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<sst xmlns="http://schemas.openxmlformats.org/spreadsheetml/2006/main" count="39" uniqueCount="39">
  <si>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</si>
  <si>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YCD020</t>
  </si>
  <si>
    <t xml:space="preserve">m²</t>
  </si>
  <si>
    <t xml:space="preserve">Protección de talud con lámina de polietileno y malla de triple torsión anclada al terreno.</t>
  </si>
  <si>
    <r>
      <rPr>
        <sz val="8.25"/>
        <color rgb="FF000000"/>
        <rFont val="Arial"/>
        <family val="2"/>
      </rPr>
      <t xml:space="preserve">Protección de talud frente a desprendimiento de la capa superficial del terreno, formada por lámina de polietileno de alta densidad de 2 mm de espesor, malla de triple torsión, hexagonal, 8x10-13, de alambre galvanizado de 2,00 mm de diámetro y anclajes al terreno formados por barras corrugadas de acero UNE-EN 10080 B 500 S. Incluso cables de acero entre los anclajes, para la sujeción de la malla de triple torsión.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</si>
  <si>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</si>
  <si>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</si>
  <si>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</si>
  <si>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</si>
  <si>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</si>
  <si>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</si>
  <si>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</si>
  <si>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mt50spr055a</t>
  </si>
  <si>
    <t xml:space="preserve">m²</t>
  </si>
  <si>
    <t xml:space="preserve">Lámina de polietileno de alta densidad, de 2 mm de espesor, resistente a la intemperie.</t>
  </si>
  <si>
    <t xml:space="preserve">mt07ame510e</t>
  </si>
  <si>
    <t xml:space="preserve">m²</t>
  </si>
  <si>
    <t xml:space="preserve">Malla de triple torsión, hexagonal, 8x10-13, de alambre galvanizado de 2 mm de diámetro, para protección de taludes.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</si>
  <si>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</si>
  <si>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</si>
  <si>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</si>
  <si>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mt50spr100b</t>
  </si>
  <si>
    <t xml:space="preserve">m</t>
  </si>
  <si>
    <t xml:space="preserve">Cable de acero de 2 mm de diámetro, para sujeción de malla de triple torsión.</t>
  </si>
  <si>
    <t xml:space="preserve">Subtotal materiales: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</si>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</sst>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21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3.9</v>
      </c>
      <c r="H10" s="12">
        <f ca="1">ROUND(INDIRECT(ADDRESS(ROW()+(0), COLUMN()+(-2), 1))*INDIRECT(ADDRESS(ROW()+(0), COLUMN()+(-1), 1)), 2)</f>
        <v>4.68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2.3</v>
      </c>
      <c r="H11" s="12">
        <f ca="1">ROUND(INDIRECT(ADDRESS(ROW()+(0), COLUMN()+(-2), 1))*INDIRECT(ADDRESS(ROW()+(0), COLUMN()+(-1), 1)), 2)</f>
        <v>2.3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0.6</v>
      </c>
      <c r="G12" s="12">
        <v>1.22</v>
      </c>
      <c r="H12" s="12">
        <f ca="1">ROUND(INDIRECT(ADDRESS(ROW()+(0), COLUMN()+(-2), 1))*INDIRECT(ADDRESS(ROW()+(0), COLUMN()+(-1), 1)), 2)</f>
        <v>0.73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1.7</v>
      </c>
      <c r="G13" s="14">
        <v>1.6</v>
      </c>
      <c r="H13" s="14">
        <f ca="1">ROUND(INDIRECT(ADDRESS(ROW()+(0), COLUMN()+(-2), 1))*INDIRECT(ADDRESS(ROW()+(0), COLUMN()+(-1), 1)), 2)</f>
        <v>2.72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10.43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0.162</v>
      </c>
      <c r="G16" s="14">
        <v>21.26</v>
      </c>
      <c r="H16" s="14">
        <f ca="1">ROUND(INDIRECT(ADDRESS(ROW()+(0), COLUMN()+(-2), 1))*INDIRECT(ADDRESS(ROW()+(0), COLUMN()+(-1), 1)), 2)</f>
        <v>3.44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3.44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0.324</v>
      </c>
      <c r="G19" s="14">
        <v>20.78</v>
      </c>
      <c r="H19" s="14">
        <f ca="1">ROUND(INDIRECT(ADDRESS(ROW()+(0), COLUMN()+(-2), 1))*INDIRECT(ADDRESS(ROW()+(0), COLUMN()+(-1), 1)), 2)</f>
        <v>6.73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6.73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1)),INDIRECT(ADDRESS(ROW()+(-5), COLUMN()+(1), 1)),INDIRECT(ADDRESS(ROW()+(-8), COLUMN()+(1), 1))), 2)</f>
        <v>20.6</v>
      </c>
      <c r="H22" s="14">
        <f ca="1">ROUND(INDIRECT(ADDRESS(ROW()+(0), COLUMN()+(-2), 1))*INDIRECT(ADDRESS(ROW()+(0), COLUMN()+(-1), 1))/100, 2)</f>
        <v>0.41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1)),INDIRECT(ADDRESS(ROW()+(-6), COLUMN()+(0), 1)),INDIRECT(ADDRESS(ROW()+(-9), COLUMN()+(0), 1))), 2)</f>
        <v>21.01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