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<sst xmlns="http://schemas.openxmlformats.org/spreadsheetml/2006/main" count="50" uniqueCount="50">
  <si>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</si>
  <si>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RSI110</t>
  </si>
  <si>
    <t xml:space="preserve">m²</t>
  </si>
  <si>
    <t xml:space="preserve">Revestimiento de pavimento industrial, sistema Maxurethane Floor "DRIZORO".</t>
  </si>
  <si>
    <r>
      <rPr>
        <sz val="8.25"/>
        <color rgb="FF000000"/>
        <rFont val="Arial"/>
        <family val="2"/>
      </rPr>
      <t xml:space="preserve">Revestimiento de pavimento industrial, con resistencia al deslizamiento 35&lt;Rd&lt;=45 según UNE-EN 16165 y resbaladicidad clase 2 según CTE, resistencia al fuego Bfl-s1, según UNE-EN 13501-1, realizado sobre base de hormigón endurecido, con el sistema Maxurethane Floor "DRIZORO", apto para industrias cárnicas, en interiores, mediante la aplicación sucesiva de: imprimación bicomponente a base de resina epoxi, Maxepox Primer W "DRIZORO"; capa base de 1 a 1,2 mm de espesor, compuesta por una mezcla de revestimiento elástico para interiores y exteriores bicomponente a base de poliuretano alifático, Maxurethane Floor "DRIZORO", de color gris y árido silíceo Drizoro Silica 0204, "DRIZORO", de 0,20 a 0,40 mm de diámetro, con una proporción en peso 1:0,5 (1,5 kg/m²), endurecida superficialmente mediante espolvoreo con árido silíceo Drizoro Silica 0308, "DRIZORO", de 0,30 a 0,80 mm de diámetro, (3 kg/m²); y capa de sellado con revestimiento elástico para interiores y exteriores bicomponente a base de poliuretano alifático, Maxurethane Floor "DRIZORO", de color gris. El precio no incluye la superficie soporte ni la ejecución y el sellado de las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</si>
  <si>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</si>
  <si>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</si>
  <si>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</si>
  <si>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</si>
  <si>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</si>
  <si>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</si>
  <si>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</si>
  <si>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mt47add070a</t>
  </si>
  <si>
    <t xml:space="preserve">kg</t>
  </si>
  <si>
    <t xml:space="preserve">Imprimación bicomponente a base de resina epoxi, Maxepox Primer W "DRIZORO", según UNE-EN 1504-2.</t>
  </si>
  <si>
    <t xml:space="preserve">mt47add080b</t>
  </si>
  <si>
    <t xml:space="preserve">kg</t>
  </si>
  <si>
    <t xml:space="preserve">Revestimiento elástico para interiores y exteriores bicomponente a base de poliuretano alifático, Maxurethane Floor "DRIZORO", de color gris, según UNE-EN 13813.</t>
  </si>
  <si>
    <t xml:space="preserve">mt01adr010a</t>
  </si>
  <si>
    <t xml:space="preserve">kg</t>
  </si>
  <si>
    <t xml:space="preserve">Árido silíceo Drizoro Silica 0204, "DRIZORO", de 0,20 a 0,40 mm de diámetro.</t>
  </si>
  <si>
    <t xml:space="preserve">mt01adr010b</t>
  </si>
  <si>
    <t xml:space="preserve">kg</t>
  </si>
  <si>
    <t xml:space="preserve">Árido silíceo Drizoro Silica 0308, "DRIZORO", de 0,30 a 0,80 mm de diámetro.</t>
  </si>
  <si>
    <t xml:space="preserve">Subtotal materiales:</t>
  </si>
  <si>
    <t xml:space="preserve">Mano de obra</t>
  </si>
  <si>
    <t xml:space="preserve">mo121</t>
  </si>
  <si>
    <t xml:space="preserve">h</t>
  </si>
  <si>
    <t xml:space="preserve">Oficial 1ª aplicador de pavimentos industriales.</t>
  </si>
  <si>
    <t xml:space="preserve">mo122</t>
  </si>
  <si>
    <t xml:space="preserve">h</t>
  </si>
  <si>
    <t xml:space="preserve">Ayudante aplicador de pavimentos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</si>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</sst>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2.4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0.3</v>
      </c>
      <c r="H10" s="11"/>
      <c r="I10" s="12">
        <v>11.01</v>
      </c>
      <c r="J10" s="12">
        <f ca="1">ROUND(INDIRECT(ADDRESS(ROW()+(0), COLUMN()+(-3), 1))*INDIRECT(ADDRESS(ROW()+(0), COLUMN()+(-1), 1)), 2)</f>
        <v>3.3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1.35</v>
      </c>
      <c r="H11" s="11"/>
      <c r="I11" s="12">
        <v>16.71</v>
      </c>
      <c r="J11" s="12">
        <f ca="1">ROUND(INDIRECT(ADDRESS(ROW()+(0), COLUMN()+(-3), 1))*INDIRECT(ADDRESS(ROW()+(0), COLUMN()+(-1), 1)), 2)</f>
        <v>22.56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0.5</v>
      </c>
      <c r="H12" s="11"/>
      <c r="I12" s="12">
        <v>0.3</v>
      </c>
      <c r="J12" s="12">
        <f ca="1">ROUND(INDIRECT(ADDRESS(ROW()+(0), COLUMN()+(-3), 1))*INDIRECT(ADDRESS(ROW()+(0), COLUMN()+(-1), 1)), 2)</f>
        <v>0.15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3</v>
      </c>
      <c r="H13" s="13"/>
      <c r="I13" s="14">
        <v>0.28</v>
      </c>
      <c r="J13" s="14">
        <f ca="1">ROUND(INDIRECT(ADDRESS(ROW()+(0), COLUMN()+(-3), 1))*INDIRECT(ADDRESS(ROW()+(0), COLUMN()+(-1), 1)), 2)</f>
        <v>0.84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26.85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0.451</v>
      </c>
      <c r="H16" s="11"/>
      <c r="I16" s="12">
        <v>22.13</v>
      </c>
      <c r="J16" s="12">
        <f ca="1">ROUND(INDIRECT(ADDRESS(ROW()+(0), COLUMN()+(-3), 1))*INDIRECT(ADDRESS(ROW()+(0), COLUMN()+(-1), 1)), 2)</f>
        <v>9.98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0.451</v>
      </c>
      <c r="H17" s="13"/>
      <c r="I17" s="14">
        <v>21.02</v>
      </c>
      <c r="J17" s="14">
        <f ca="1">ROUND(INDIRECT(ADDRESS(ROW()+(0), COLUMN()+(-3), 1))*INDIRECT(ADDRESS(ROW()+(0), COLUMN()+(-1), 1)), 2)</f>
        <v>9.48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19.46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46.31</v>
      </c>
      <c r="J20" s="14">
        <f ca="1">ROUND(INDIRECT(ADDRESS(ROW()+(0), COLUMN()+(-3), 1))*INDIRECT(ADDRESS(ROW()+(0), COLUMN()+(-1), 1))/100, 2)</f>
        <v>0.93</v>
      </c>
    </row>
    <row r="21" spans="1:10" ht="13.50" thickBot="1" customHeight="1">
      <c r="A21" s="8"/>
      <c r="B21" s="8"/>
      <c r="C21" s="8"/>
      <c r="D21" s="8"/>
      <c r="E21" s="8"/>
      <c r="F21" s="8"/>
      <c r="G21" s="21" t="s">
        <v>36</v>
      </c>
      <c r="H21" s="21"/>
      <c r="I21" s="21"/>
      <c r="J21" s="22">
        <f ca="1">ROUND(SUM(INDIRECT(ADDRESS(ROW()+(-1), COLUMN()+(0), 1)),INDIRECT(ADDRESS(ROW()+(-3), COLUMN()+(0), 1)),INDIRECT(ADDRESS(ROW()+(-7), COLUMN()+(0), 1))), 2)</f>
        <v>47.24</v>
      </c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/>
      <c r="H24" s="23" t="s">
        <v>39</v>
      </c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/>
      <c r="H25" s="25">
        <v>112009</v>
      </c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7" spans="1:10" ht="13.50" thickBot="1" customHeight="1">
      <c r="A27" s="24" t="s">
        <v>44</v>
      </c>
      <c r="B27" s="24"/>
      <c r="C27" s="24"/>
      <c r="D27" s="24"/>
      <c r="E27" s="24"/>
      <c r="F27" s="25">
        <v>182003</v>
      </c>
      <c r="G27" s="25"/>
      <c r="H27" s="25">
        <v>182004</v>
      </c>
      <c r="I27" s="25"/>
      <c r="J27" s="25" t="s">
        <v>45</v>
      </c>
    </row>
    <row r="28" spans="1:10" ht="13.50" thickBot="1" customHeight="1">
      <c r="A28" s="26" t="s">
        <v>46</v>
      </c>
      <c r="B28" s="26"/>
      <c r="C28" s="26"/>
      <c r="D28" s="26"/>
      <c r="E28" s="26"/>
      <c r="F28" s="27"/>
      <c r="G28" s="27"/>
      <c r="H28" s="27"/>
      <c r="I28" s="27"/>
      <c r="J28" s="27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