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<sst xmlns="http://schemas.openxmlformats.org/spreadsheetml/2006/main" count="88" uniqueCount="88">
  <si>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</si>
  <si>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QDA010</t>
  </si>
  <si>
    <t xml:space="preserve">m²</t>
  </si>
  <si>
    <t xml:space="preserve">Cubierta plana no transitable, no ventilada, autoprotegida,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</si>
  <si>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no ventilada, autoprotegida, tipo convencional, pendiente del 1% al 15%.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soldable, hidrofugada, de 50 mm de espesor; IMPERMEABILIZACIÓN: tipo monocapa, adherida, formada por una lámina de betún modificado con elastómero SBS, LBM(SBS)-50/G-FP totalmente adherida con soplete.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</si>
  <si>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</si>
  <si>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</si>
  <si>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</si>
  <si>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</si>
  <si>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</si>
  <si>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</si>
  <si>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</si>
  <si>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</si>
  <si>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</si>
  <si>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</si>
  <si>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</si>
  <si>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</si>
  <si>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</si>
  <si>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</si>
  <si>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</si>
  <si>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</si>
  <si>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</si>
  <si>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</si>
  <si>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</si>
  <si>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</si>
  <si>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</si>
  <si>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</si>
  <si>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</si>
  <si>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</si>
  <si>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</si>
  <si>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mt16lrc010fd</t>
  </si>
  <si>
    <t xml:space="preserve">m²</t>
  </si>
  <si>
    <t xml:space="preserve">Panel rígido de lana mineral soldable, hidrofugada, según UNE-EN 13162, revestido con betún asfáltico y film de polipropileno termofusible, de 50 mm de espesor, resistencia térmica &gt;= 1,3 m²K/W, conductividad térmica 0,038 W/(mK), Euroclase F de reacción al fuego según UNE-EN 13501-1.</t>
  </si>
  <si>
    <t xml:space="preserve">mt14lga010ea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</si>
  <si>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</si>
  <si>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gris. Según UNE-EN 13707.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</si>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</sst>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25.78</v>
      </c>
      <c r="J16" s="12">
        <f ca="1">ROUND(INDIRECT(ADDRESS(ROW()+(0), COLUMN()+(-3), 1))*INDIRECT(ADDRESS(ROW()+(0), COLUMN()+(-1), 1)), 2)</f>
        <v>27.07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3">
        <v>1.1</v>
      </c>
      <c r="H17" s="13"/>
      <c r="I17" s="14">
        <v>8.56</v>
      </c>
      <c r="J17" s="14">
        <f ca="1">ROUND(INDIRECT(ADDRESS(ROW()+(0), COLUMN()+(-3), 1))*INDIRECT(ADDRESS(ROW()+(0), COLUMN()+(-1), 1)), 2)</f>
        <v>9.42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56.98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0.098</v>
      </c>
      <c r="H20" s="11"/>
      <c r="I20" s="12">
        <v>22.13</v>
      </c>
      <c r="J20" s="12">
        <f ca="1">ROUND(INDIRECT(ADDRESS(ROW()+(0), COLUMN()+(-3), 1))*INDIRECT(ADDRESS(ROW()+(0), COLUMN()+(-1), 1)), 2)</f>
        <v>2.17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0.317</v>
      </c>
      <c r="H21" s="11"/>
      <c r="I21" s="12">
        <v>20.78</v>
      </c>
      <c r="J21" s="12">
        <f ca="1">ROUND(INDIRECT(ADDRESS(ROW()+(0), COLUMN()+(-3), 1))*INDIRECT(ADDRESS(ROW()+(0), COLUMN()+(-1), 1)), 2)</f>
        <v>6.59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0.109</v>
      </c>
      <c r="H22" s="11"/>
      <c r="I22" s="12">
        <v>22.13</v>
      </c>
      <c r="J22" s="12">
        <f ca="1">ROUND(INDIRECT(ADDRESS(ROW()+(0), COLUMN()+(-3), 1))*INDIRECT(ADDRESS(ROW()+(0), COLUMN()+(-1), 1)), 2)</f>
        <v>2.41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0.109</v>
      </c>
      <c r="H23" s="11"/>
      <c r="I23" s="12">
        <v>21.02</v>
      </c>
      <c r="J23" s="12">
        <f ca="1">ROUND(INDIRECT(ADDRESS(ROW()+(0), COLUMN()+(-3), 1))*INDIRECT(ADDRESS(ROW()+(0), COLUMN()+(-1), 1)), 2)</f>
        <v>2.29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0.055</v>
      </c>
      <c r="H24" s="11"/>
      <c r="I24" s="12">
        <v>22.74</v>
      </c>
      <c r="J24" s="12">
        <f ca="1">ROUND(INDIRECT(ADDRESS(ROW()+(0), COLUMN()+(-3), 1))*INDIRECT(ADDRESS(ROW()+(0), COLUMN()+(-1), 1)), 2)</f>
        <v>1.25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3">
        <v>0.055</v>
      </c>
      <c r="H25" s="13"/>
      <c r="I25" s="14">
        <v>21.02</v>
      </c>
      <c r="J25" s="14">
        <f ca="1">ROUND(INDIRECT(ADDRESS(ROW()+(0), COLUMN()+(-3), 1))*INDIRECT(ADDRESS(ROW()+(0), COLUMN()+(-1), 1)), 2)</f>
        <v>1.16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15.87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20" t="s">
        <v>58</v>
      </c>
      <c r="D28" s="20"/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1)),INDIRECT(ADDRESS(ROW()+(-10), COLUMN()+(1), 1))), 2)</f>
        <v>72.85</v>
      </c>
      <c r="J28" s="14">
        <f ca="1">ROUND(INDIRECT(ADDRESS(ROW()+(0), COLUMN()+(-3), 1))*INDIRECT(ADDRESS(ROW()+(0), COLUMN()+(-1), 1))/100, 2)</f>
        <v>1.46</v>
      </c>
    </row>
    <row r="29" spans="1:10" ht="13.50" thickBot="1" customHeight="1">
      <c r="A29" s="21" t="s">
        <v>60</v>
      </c>
      <c r="B29" s="21"/>
      <c r="C29" s="22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1)),INDIRECT(ADDRESS(ROW()+(-11), COLUMN()+(0), 1))), 2)</f>
        <v>74.31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1.06202e+006</v>
      </c>
      <c r="G33" s="29"/>
      <c r="H33" s="29">
        <v>1.06202e+006</v>
      </c>
      <c r="I33" s="29"/>
      <c r="J33" s="29" t="s">
        <v>67</v>
      </c>
    </row>
    <row r="34" spans="1:10" ht="13.5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28" t="s">
        <v>69</v>
      </c>
      <c r="B35" s="28"/>
      <c r="C35" s="28"/>
      <c r="D35" s="28"/>
      <c r="E35" s="28"/>
      <c r="F35" s="29">
        <v>132003</v>
      </c>
      <c r="G35" s="29"/>
      <c r="H35" s="29">
        <v>162004</v>
      </c>
      <c r="I35" s="29"/>
      <c r="J35" s="29" t="s">
        <v>70</v>
      </c>
    </row>
    <row r="36" spans="1:10" ht="13.50" thickBot="1" customHeight="1">
      <c r="A36" s="32" t="s">
        <v>71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30" t="s">
        <v>72</v>
      </c>
      <c r="B37" s="30"/>
      <c r="C37" s="30"/>
      <c r="D37" s="30"/>
      <c r="E37" s="30"/>
      <c r="F37" s="31">
        <v>112010</v>
      </c>
      <c r="G37" s="31"/>
      <c r="H37" s="31">
        <v>112010</v>
      </c>
      <c r="I37" s="31"/>
      <c r="J37" s="31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1.07202e+006</v>
      </c>
      <c r="G38" s="29"/>
      <c r="H38" s="29">
        <v>1.07202e+006</v>
      </c>
      <c r="I38" s="29"/>
      <c r="J38" s="29" t="s">
        <v>74</v>
      </c>
    </row>
    <row r="39" spans="1:10" ht="24.00" thickBot="1" customHeight="1">
      <c r="A39" s="30" t="s">
        <v>75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76</v>
      </c>
      <c r="B40" s="28"/>
      <c r="C40" s="28"/>
      <c r="D40" s="28"/>
      <c r="E40" s="28"/>
      <c r="F40" s="29">
        <v>1.18202e+006</v>
      </c>
      <c r="G40" s="29"/>
      <c r="H40" s="29">
        <v>1.18202e+006</v>
      </c>
      <c r="I40" s="29"/>
      <c r="J40" s="29" t="s">
        <v>77</v>
      </c>
    </row>
    <row r="41" spans="1:10" ht="13.50" thickBot="1" customHeight="1">
      <c r="A41" s="30" t="s">
        <v>78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28" t="s">
        <v>79</v>
      </c>
      <c r="B42" s="28"/>
      <c r="C42" s="28"/>
      <c r="D42" s="28"/>
      <c r="E42" s="28"/>
      <c r="F42" s="29">
        <v>1.07202e+006</v>
      </c>
      <c r="G42" s="29"/>
      <c r="H42" s="29">
        <v>1.07202e+006</v>
      </c>
      <c r="I42" s="29"/>
      <c r="J42" s="29" t="s">
        <v>80</v>
      </c>
    </row>
    <row r="43" spans="1:10" ht="24.00" thickBot="1" customHeight="1">
      <c r="A43" s="30" t="s">
        <v>81</v>
      </c>
      <c r="B43" s="30"/>
      <c r="C43" s="30"/>
      <c r="D43" s="30"/>
      <c r="E43" s="30"/>
      <c r="F43" s="31"/>
      <c r="G43" s="31"/>
      <c r="H43" s="31"/>
      <c r="I43" s="31"/>
      <c r="J43" s="31"/>
    </row>
    <row r="44" spans="1:10" ht="13.50" thickBot="1" customHeight="1">
      <c r="A44" s="28" t="s">
        <v>82</v>
      </c>
      <c r="B44" s="28"/>
      <c r="C44" s="28"/>
      <c r="D44" s="28"/>
      <c r="E44" s="28"/>
      <c r="F44" s="29">
        <v>142010</v>
      </c>
      <c r="G44" s="29"/>
      <c r="H44" s="29">
        <v>1.10201e+006</v>
      </c>
      <c r="I44" s="29"/>
      <c r="J44" s="29" t="s">
        <v>83</v>
      </c>
    </row>
    <row r="45" spans="1:10" ht="24.00" thickBot="1" customHeight="1">
      <c r="A45" s="30" t="s">
        <v>84</v>
      </c>
      <c r="B45" s="30"/>
      <c r="C45" s="30"/>
      <c r="D45" s="30"/>
      <c r="E45" s="30"/>
      <c r="F45" s="31"/>
      <c r="G45" s="31"/>
      <c r="H45" s="31"/>
      <c r="I45" s="31"/>
      <c r="J45" s="31"/>
    </row>
    <row r="48" spans="1:1" ht="33.75" thickBot="1" customHeight="1">
      <c r="A48" s="1" t="s">
        <v>85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86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87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2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4"/>
    <mergeCell ref="H33:I34"/>
    <mergeCell ref="J33:J34"/>
    <mergeCell ref="A34:E34"/>
    <mergeCell ref="A35:E35"/>
    <mergeCell ref="F35:G35"/>
    <mergeCell ref="H35:I35"/>
    <mergeCell ref="J35:J37"/>
    <mergeCell ref="A36:E36"/>
    <mergeCell ref="F36:G36"/>
    <mergeCell ref="H36:I36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1"/>
    <mergeCell ref="H40:I41"/>
    <mergeCell ref="J40:J41"/>
    <mergeCell ref="A41:E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