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<sst xmlns="http://schemas.openxmlformats.org/spreadsheetml/2006/main" count="36" uniqueCount="36">
  <si>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</si>
  <si>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NBJ011</t>
  </si>
  <si>
    <t xml:space="preserve">m</t>
  </si>
  <si>
    <t xml:space="preserve">Aislamiento acústico del perímetro de apoyo de tabique de placas, con banda desolidarizadora de poliestireno expandido.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</si>
  <si>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rígida de poliestireno expandido elastificado, de 70 mm de anchura y 10 mm de espesor, resistencia térmica 0,3 m²K/W, conductividad térmica 0,033 W/(mK),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</si>
  <si>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</si>
  <si>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</si>
  <si>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</si>
  <si>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</si>
  <si>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</si>
  <si>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</si>
  <si>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</si>
  <si>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mt16pel025b</t>
  </si>
  <si>
    <t xml:space="preserve">m</t>
  </si>
  <si>
    <t xml:space="preserve">Banda rígida de poliestireno expandido elastificado, según UNE-EN 13163, de superficie lisa y mecanizado lateral recto, de 70 mm de anchura y 10 mm de espesor, resistencia térmica 0,3 m²K/W, conductividad térmica 0,033 W/(mK), Euroclase E de reacción al fuego según UNE-EN 13501-1, con código de designación EPS-EN 13163-L1-W1-T1-S1-P3-BS50-CS(10)25-DS(N)2-SD15; proporcionando una reducción del nivel global de presión de ruido de impactos de 29 dB.</t>
  </si>
  <si>
    <t xml:space="preserve">Subtotal materiales:</t>
  </si>
  <si>
    <t xml:space="preserve">Mano de obra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</si>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</sst>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5.95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1.1</v>
      </c>
      <c r="H10" s="12"/>
      <c r="I10" s="14">
        <v>0.28</v>
      </c>
      <c r="J10" s="14">
        <f ca="1">ROUND(INDIRECT(ADDRESS(ROW()+(0), COLUMN()+(-3), 1))*INDIRECT(ADDRESS(ROW()+(0), COLUMN()+(-1), 1)), 2)</f>
        <v>0.31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0.31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0.055</v>
      </c>
      <c r="H13" s="12"/>
      <c r="I13" s="14">
        <v>21.02</v>
      </c>
      <c r="J13" s="14">
        <f ca="1">ROUND(INDIRECT(ADDRESS(ROW()+(0), COLUMN()+(-3), 1))*INDIRECT(ADDRESS(ROW()+(0), COLUMN()+(-1), 1)), 2)</f>
        <v>1.16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17">
        <f ca="1">ROUND(SUM(INDIRECT(ADDRESS(ROW()+(-1), COLUMN()+(0), 1))), 2)</f>
        <v>1.16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COLUMN()+(1), 1)),INDIRECT(ADDRESS(ROW()+(-5), COLUMN()+(1), 1))), 2)</f>
        <v>1.47</v>
      </c>
      <c r="J16" s="14">
        <f ca="1">ROUND(INDIRECT(ADDRESS(ROW()+(0), COLUMN()+(-3), 1))*INDIRECT(ADDRESS(ROW()+(0), COLUMN()+(-1), 1))/100, 2)</f>
        <v>0.03</v>
      </c>
    </row>
    <row r="17" spans="1:10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6">
        <f ca="1">ROUND(SUM(INDIRECT(ADDRESS(ROW()+(-1), COLUMN()+(0), 1)),INDIRECT(ADDRESS(ROW()+(-3), COLUMN()+(0), 1)),INDIRECT(ADDRESS(ROW()+(-6), COLUMN()+(0), 1))), 2)</f>
        <v>1.5</v>
      </c>
    </row>
    <row r="20" spans="1:10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</row>
    <row r="21" spans="1:10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</row>
    <row r="22" spans="1:10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F17"/>
    <mergeCell ref="G17:I17"/>
    <mergeCell ref="A20:E20"/>
    <mergeCell ref="F20:G20"/>
    <mergeCell ref="H20:I20"/>
    <mergeCell ref="A21:E21"/>
    <mergeCell ref="F21:G22"/>
    <mergeCell ref="H21:I22"/>
    <mergeCell ref="J21:J22"/>
    <mergeCell ref="A22:E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