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<sst xmlns="http://schemas.openxmlformats.org/spreadsheetml/2006/main" count="38" uniqueCount="38">
  <si>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</si>
  <si>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NAJ019</t>
  </si>
  <si>
    <t xml:space="preserve">m²</t>
  </si>
  <si>
    <t xml:space="preserve">Aislamiento térmico de frentes de forjado y pilares en fachada, con revestimiento de corcho.</t>
  </si>
  <si>
    <r>
      <rPr>
        <sz val="8.25"/>
        <color rgb="FF000000"/>
        <rFont val="Arial"/>
        <family val="2"/>
      </rPr>
      <t xml:space="preserve">Aislamiento térmico de frentes de forjado y pilares embebidos en el espesor de la fachada, formado por dos capas de revestimiento de corcho reforzado con fibras de vidrio, de 2,4 mm de espesor total, aplicado manualmente.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</si>
  <si>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</si>
  <si>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</si>
  <si>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</si>
  <si>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</si>
  <si>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</si>
  <si>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</si>
  <si>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</si>
  <si>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mt28rsu030b</t>
  </si>
  <si>
    <t xml:space="preserve">kg</t>
  </si>
  <si>
    <t xml:space="preserve">Revestimiento de corcho reforzado con fibras de vidrio, para uso en interiores o en exteriores, a base de copolímeros acrílicos, corcho y fibras de vidrio, conductividad térmica 0,059 W/(mK), densidad 1060 kg/m³, transpirable, permeable al vapor de agua; según UNE-EN 1504-2.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</si>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</sst>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7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2.88</v>
      </c>
      <c r="H10" s="12"/>
      <c r="I10" s="14">
        <v>7.43</v>
      </c>
      <c r="J10" s="14">
        <f ca="1">ROUND(INDIRECT(ADDRESS(ROW()+(0), COLUMN()+(-3), 1))*INDIRECT(ADDRESS(ROW()+(0), COLUMN()+(-1), 1)), 2)</f>
        <v>21.4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21.4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0.197</v>
      </c>
      <c r="H13" s="11"/>
      <c r="I13" s="13">
        <v>22.13</v>
      </c>
      <c r="J13" s="13">
        <f ca="1">ROUND(INDIRECT(ADDRESS(ROW()+(0), COLUMN()+(-3), 1))*INDIRECT(ADDRESS(ROW()+(0), COLUMN()+(-1), 1)), 2)</f>
        <v>4.36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0.109</v>
      </c>
      <c r="H14" s="12"/>
      <c r="I14" s="14">
        <v>21.46</v>
      </c>
      <c r="J14" s="14">
        <f ca="1">ROUND(INDIRECT(ADDRESS(ROW()+(0), COLUMN()+(-3), 1))*INDIRECT(ADDRESS(ROW()+(0), COLUMN()+(-1), 1)), 2)</f>
        <v>2.34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6.7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28.1</v>
      </c>
      <c r="J17" s="14">
        <f ca="1">ROUND(INDIRECT(ADDRESS(ROW()+(0), COLUMN()+(-3), 1))*INDIRECT(ADDRESS(ROW()+(0), COLUMN()+(-1), 1))/100, 2)</f>
        <v>0.56</v>
      </c>
    </row>
    <row r="18" spans="1:10" ht="13.50" thickBot="1" customHeight="1">
      <c r="A18" s="8"/>
      <c r="B18" s="8"/>
      <c r="C18" s="8"/>
      <c r="D18" s="8"/>
      <c r="E18" s="8"/>
      <c r="F18" s="8"/>
      <c r="G18" s="21" t="s">
        <v>27</v>
      </c>
      <c r="H18" s="21"/>
      <c r="I18" s="21"/>
      <c r="J18" s="22">
        <f ca="1">ROUND(SUM(INDIRECT(ADDRESS(ROW()+(-1), COLUMN()+(0), 1)),INDIRECT(ADDRESS(ROW()+(-3), COLUMN()+(0), 1)),INDIRECT(ADDRESS(ROW()+(-7), COLUMN()+(0), 1))), 2)</f>
        <v>28.66</v>
      </c>
    </row>
    <row r="21" spans="1:10" ht="13.50" thickBot="1" customHeight="1">
      <c r="A21" s="23" t="s">
        <v>28</v>
      </c>
      <c r="B21" s="23"/>
      <c r="C21" s="23"/>
      <c r="D21" s="23"/>
      <c r="E21" s="23"/>
      <c r="F21" s="23" t="s">
        <v>29</v>
      </c>
      <c r="G21" s="23"/>
      <c r="H21" s="23" t="s">
        <v>30</v>
      </c>
      <c r="I21" s="23"/>
      <c r="J21" s="23" t="s">
        <v>31</v>
      </c>
    </row>
    <row r="22" spans="1:10" ht="13.50" thickBot="1" customHeight="1">
      <c r="A22" s="24" t="s">
        <v>32</v>
      </c>
      <c r="B22" s="24"/>
      <c r="C22" s="24"/>
      <c r="D22" s="24"/>
      <c r="E22" s="24"/>
      <c r="F22" s="25">
        <v>192005</v>
      </c>
      <c r="G22" s="25"/>
      <c r="H22" s="25">
        <v>112009</v>
      </c>
      <c r="I22" s="25"/>
      <c r="J22" s="25" t="s">
        <v>33</v>
      </c>
    </row>
    <row r="23" spans="1:10" ht="24.00" thickBot="1" customHeight="1">
      <c r="A23" s="26" t="s">
        <v>34</v>
      </c>
      <c r="B23" s="26"/>
      <c r="C23" s="26"/>
      <c r="D23" s="26"/>
      <c r="E23" s="26"/>
      <c r="F23" s="27"/>
      <c r="G23" s="27"/>
      <c r="H23" s="27"/>
      <c r="I23" s="27"/>
      <c r="J23" s="27"/>
    </row>
    <row r="26" spans="1:1" ht="33.75" thickBot="1" customHeight="1">
      <c r="A26" s="1" t="s">
        <v>35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