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<sst xmlns="http://schemas.openxmlformats.org/spreadsheetml/2006/main" count="32" uniqueCount="32">
  <si>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</si>
  <si>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LFA020</t>
  </si>
  <si>
    <t xml:space="preserve">Ud</t>
  </si>
  <si>
    <t xml:space="preserve">Fijo cortafuegos de acero galvanizado.</t>
  </si>
  <si>
    <r>
      <rPr>
        <sz val="8.25"/>
        <color rgb="FF000000"/>
        <rFont val="Arial"/>
        <family val="2"/>
      </rPr>
      <t xml:space="preserve">Fijo lateral cortafuegos homologado, EI2 30, de una hoja de 63 mm de espesor, 800x2050 mm, acabado galvanizado con tratamiento antihuellas formado por dos chapas de acero galvanizado de 0,8 mm de espesor, plegadas, ensambladas y montadas, con cámara intermedia de lana de roca de alta densidad y placas de cartón yeso, sobre cerco de acero galvanizado de 1,5 mm de espesor y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</si>
  <si>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</si>
  <si>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</si>
  <si>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</si>
  <si>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</si>
  <si>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</si>
  <si>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</si>
  <si>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</si>
  <si>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mt26fca010abg</t>
  </si>
  <si>
    <t xml:space="preserve">Ud</t>
  </si>
  <si>
    <t xml:space="preserve">Fijo cortafuegos homologado, EI2 30, según UNE-EN 1634-1, de una hoja de 63 mm de espesor, anchura entre 520 y 800 mm y altura entre 1001 y 2050 mm, acabado galvanizado con tratamiento antihuellas, formado por dos chapas de acero galvanizado de 0,8 mm de espesor, plegadas, ensambladas y montadas, con cámara intermedia de lana de roca de alta densidad y placas de cartón yeso, sobre cerco de acero galvanizado de 1,5 mm de espesor y garras de anclaje a obra.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</si>
  <si>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</si>
  <si>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</si>
  <si>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</si>
  <si>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</si>
  <si>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</si>
  <si>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</si>
  <si>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</si>
  <si>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</si>
  <si>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</si>
  <si>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</si>
  <si>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</si>
  <si>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</si>
  <si>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</si>
  <si>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</si>
  <si>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</si>
  <si>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31,49€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</si>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</sst>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267.05</v>
      </c>
      <c r="G10" s="12">
        <f ca="1">ROUND(INDIRECT(ADDRESS(ROW()+(0), COLUMN()+(-2), 1))*INDIRECT(ADDRESS(ROW()+(0), COLUMN()+(-1), 1)), 2)</f>
        <v>267.05</v>
      </c>
    </row>
    <row r="11" spans="1:7" ht="45.00" thickBot="1" customHeight="1">
      <c r="A11" s="1" t="s">
        <v>15</v>
      </c>
      <c r="B11" s="1"/>
      <c r="C11" s="10" t="s">
        <v>16</v>
      </c>
      <c r="D11" s="1" t="s">
        <v>17</v>
      </c>
      <c r="E11" s="13">
        <v>0.912</v>
      </c>
      <c r="F11" s="14">
        <v>4.73</v>
      </c>
      <c r="G11" s="14">
        <f ca="1">ROUND(INDIRECT(ADDRESS(ROW()+(0), COLUMN()+(-2), 1))*INDIRECT(ADDRESS(ROW()+(0), COLUMN()+(-1), 1)), 2)</f>
        <v>4.31</v>
      </c>
    </row>
    <row r="12" spans="1:7" ht="13.50" thickBot="1" customHeight="1">
      <c r="A12" s="15"/>
      <c r="B12" s="15"/>
      <c r="C12" s="15"/>
      <c r="D12" s="15"/>
      <c r="E12" s="9" t="s">
        <v>18</v>
      </c>
      <c r="F12" s="9"/>
      <c r="G12" s="17">
        <f ca="1">ROUND(SUM(INDIRECT(ADDRESS(ROW()+(-1), COLUMN()+(0), 1)),INDIRECT(ADDRESS(ROW()+(-2), COLUMN()+(0), 1))), 2)</f>
        <v>271.36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0.215</v>
      </c>
      <c r="F14" s="12">
        <v>22.13</v>
      </c>
      <c r="G14" s="12">
        <f ca="1">ROUND(INDIRECT(ADDRESS(ROW()+(0), COLUMN()+(-2), 1))*INDIRECT(ADDRESS(ROW()+(0), COLUMN()+(-1), 1)), 2)</f>
        <v>4.76</v>
      </c>
    </row>
    <row r="15" spans="1:7" ht="13.50" thickBot="1" customHeight="1">
      <c r="A15" s="1" t="s">
        <v>23</v>
      </c>
      <c r="B15" s="1"/>
      <c r="C15" s="10" t="s">
        <v>24</v>
      </c>
      <c r="D15" s="1" t="s">
        <v>25</v>
      </c>
      <c r="E15" s="13">
        <v>0.215</v>
      </c>
      <c r="F15" s="14">
        <v>21.02</v>
      </c>
      <c r="G15" s="14">
        <f ca="1">ROUND(INDIRECT(ADDRESS(ROW()+(0), COLUMN()+(-2), 1))*INDIRECT(ADDRESS(ROW()+(0), COLUMN()+(-1), 1)), 2)</f>
        <v>4.52</v>
      </c>
    </row>
    <row r="16" spans="1:7" ht="13.50" thickBot="1" customHeight="1">
      <c r="A16" s="15"/>
      <c r="B16" s="15"/>
      <c r="C16" s="15"/>
      <c r="D16" s="15"/>
      <c r="E16" s="9" t="s">
        <v>26</v>
      </c>
      <c r="F16" s="9"/>
      <c r="G16" s="17">
        <f ca="1">ROUND(SUM(INDIRECT(ADDRESS(ROW()+(-1), COLUMN()+(0), 1)),INDIRECT(ADDRESS(ROW()+(-2), COLUMN()+(0), 1))), 2)</f>
        <v>9.28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280.64</v>
      </c>
      <c r="G18" s="14">
        <f ca="1">ROUND(INDIRECT(ADDRESS(ROW()+(0), COLUMN()+(-2), 1))*INDIRECT(ADDRESS(ROW()+(0), COLUMN()+(-1), 1))/100, 2)</f>
        <v>5.61</v>
      </c>
    </row>
    <row r="19" spans="1:7" ht="13.50" thickBot="1" customHeight="1">
      <c r="A19" s="21" t="s">
        <v>30</v>
      </c>
      <c r="B19" s="21"/>
      <c r="C19" s="22"/>
      <c r="D19" s="23"/>
      <c r="E19" s="24" t="s">
        <v>31</v>
      </c>
      <c r="F19" s="25"/>
      <c r="G19" s="26">
        <f ca="1">ROUND(SUM(INDIRECT(ADDRESS(ROW()+(-1), COLUMN()+(0), 1)),INDIRECT(ADDRESS(ROW()+(-3), COLUMN()+(0), 1)),INDIRECT(ADDRESS(ROW()+(-7), COLUMN()+(0), 1))), 2)</f>
        <v>286.25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