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<sst xmlns="http://schemas.openxmlformats.org/spreadsheetml/2006/main" count="50" uniqueCount="50">
  <si>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</si>
  <si>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LCP060</t>
  </si>
  <si>
    <t xml:space="preserve">Ud</t>
  </si>
  <si>
    <t xml:space="preserve">Carpintería exterior de PVC.</t>
  </si>
  <si>
    <r>
      <rPr>
        <sz val="8.25"/>
        <color rgb="FF000000"/>
        <rFont val="Arial"/>
        <family val="2"/>
      </rPr>
  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mm; compuesta por marco, hojas, herrajes de colgar y apertura, elementos de estanqueidad y accesorios homologados, con clasificación a la permeabilidad al aire clase 4, según UNE-EN 12207, clasificación a la estanqueidad al agua clase 9A, según UNE-EN 12208, y clasificación a la resistencia a la carga del viento clase C5, según UNE-EN 12210, sin premarco cajón de persiana básico incorporado (monoblock), persiana enrollable de lamas de PVC, con accionamiento manual con cinta y recogedor.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</si>
  <si>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</si>
  <si>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</si>
  <si>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</si>
  <si>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</si>
  <si>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</si>
  <si>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</si>
  <si>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</si>
  <si>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mt24gen030aaaa</t>
  </si>
  <si>
    <t xml:space="preserve">Ud</t>
  </si>
  <si>
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mm, con clasificación a la permeabilidad al aire clase 4, según UNE-EN 12207, clasificación a la estanqueidad al agua clase 9A, según UNE-EN 12208, y clasificación a la resistencia a la carga del viento clase C5, según UNE-EN 12210, según UNE-EN 14351-1.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</si>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</sst>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3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231.35</v>
      </c>
      <c r="J10" s="12">
        <f ca="1">ROUND(INDIRECT(ADDRESS(ROW()+(0), COLUMN()+(-3), 1))*INDIRECT(ADDRESS(ROW()+(0), COLUMN()+(-1), 1)), 2)</f>
        <v>231.35</v>
      </c>
      <c r="K10" s="12"/>
    </row>
    <row r="11" spans="1:11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0.336</v>
      </c>
      <c r="H11" s="11"/>
      <c r="I11" s="12">
        <v>56.65</v>
      </c>
      <c r="J11" s="12">
        <f ca="1">ROUND(INDIRECT(ADDRESS(ROW()+(0), COLUMN()+(-3), 1))*INDIRECT(ADDRESS(ROW()+(0), COLUMN()+(-1), 1)), 2)</f>
        <v>19.03</v>
      </c>
      <c r="K11" s="12"/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0.408</v>
      </c>
      <c r="H12" s="11"/>
      <c r="I12" s="12">
        <v>5.29</v>
      </c>
      <c r="J12" s="12">
        <f ca="1">ROUND(INDIRECT(ADDRESS(ROW()+(0), COLUMN()+(-3), 1))*INDIRECT(ADDRESS(ROW()+(0), COLUMN()+(-1), 1)), 2)</f>
        <v>2.16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0.408</v>
      </c>
      <c r="H13" s="13"/>
      <c r="I13" s="14">
        <v>4.73</v>
      </c>
      <c r="J13" s="14">
        <f ca="1">ROUND(INDIRECT(ADDRESS(ROW()+(0), COLUMN()+(-3), 1))*INDIRECT(ADDRESS(ROW()+(0), COLUMN()+(-1), 1)), 2)</f>
        <v>1.93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254.47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1.321</v>
      </c>
      <c r="H16" s="11"/>
      <c r="I16" s="12">
        <v>22.42</v>
      </c>
      <c r="J16" s="12">
        <f ca="1">ROUND(INDIRECT(ADDRESS(ROW()+(0), COLUMN()+(-3), 1))*INDIRECT(ADDRESS(ROW()+(0), COLUMN()+(-1), 1)), 2)</f>
        <v>29.62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0.798</v>
      </c>
      <c r="H17" s="13"/>
      <c r="I17" s="14">
        <v>21.06</v>
      </c>
      <c r="J17" s="14">
        <f ca="1">ROUND(INDIRECT(ADDRESS(ROW()+(0), COLUMN()+(-3), 1))*INDIRECT(ADDRESS(ROW()+(0), COLUMN()+(-1), 1)), 2)</f>
        <v>16.81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46.43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300.9</v>
      </c>
      <c r="J20" s="14">
        <f ca="1">ROUND(INDIRECT(ADDRESS(ROW()+(0), COLUMN()+(-3), 1))*INDIRECT(ADDRESS(ROW()+(0), COLUMN()+(-1), 1))/100, 2)</f>
        <v>6.02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306.92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/>
      <c r="H25" s="29">
        <v>1.11202e+006</v>
      </c>
      <c r="I25" s="29"/>
      <c r="J25" s="29"/>
      <c r="K25" s="29" t="s">
        <v>43</v>
      </c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/>
      <c r="H27" s="29">
        <v>182010</v>
      </c>
      <c r="I27" s="29"/>
      <c r="J27" s="29"/>
      <c r="K27" s="29">
        <v>4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