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<sst xmlns="http://schemas.openxmlformats.org/spreadsheetml/2006/main" count="47" uniqueCount="47">
  <si>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</si>
  <si>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HRC020</t>
  </si>
  <si>
    <t xml:space="preserve">Ud</t>
  </si>
  <si>
    <t xml:space="preserve">Gárgola cerámica.</t>
  </si>
  <si>
    <r>
      <rPr>
        <sz val="8.25"/>
        <color rgb="FF000000"/>
        <rFont val="Arial"/>
        <family val="2"/>
      </rPr>
      <t xml:space="preserve">Gárgola de cerámica vitrificada, de 100x300x100 mm;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</si>
  <si>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</si>
  <si>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</si>
  <si>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</si>
  <si>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</si>
  <si>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</si>
  <si>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</si>
  <si>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</si>
  <si>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</si>
  <si>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</si>
  <si>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</si>
  <si>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mt20gce010a</t>
  </si>
  <si>
    <t xml:space="preserve">Ud</t>
  </si>
  <si>
    <t xml:space="preserve">Gárgola de cerámica vitrificada, de 100x300x100 mm.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</si>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</sst>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67" customWidth="1"/>
    <col min="4" max="4" width="69.19" customWidth="1"/>
    <col min="5" max="5" width="13.09" customWidth="1"/>
    <col min="6" max="6" width="2.21" customWidth="1"/>
    <col min="7" max="7" width="11.05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0.3</v>
      </c>
      <c r="F10" s="11"/>
      <c r="G10" s="12">
        <v>0.5</v>
      </c>
      <c r="H10" s="12">
        <f ca="1">ROUND(INDIRECT(ADDRESS(ROW()+(0), COLUMN()+(-3), 1))*INDIRECT(ADDRESS(ROW()+(0), COLUMN()+(-1), 1)), 2)</f>
        <v>0.15</v>
      </c>
      <c r="I10" s="12"/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8.67</v>
      </c>
      <c r="H11" s="12">
        <f ca="1">ROUND(INDIRECT(ADDRESS(ROW()+(0), COLUMN()+(-3), 1))*INDIRECT(ADDRESS(ROW()+(0), COLUMN()+(-1), 1)), 2)</f>
        <v>8.67</v>
      </c>
      <c r="I11" s="12"/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0.016</v>
      </c>
      <c r="F12" s="11"/>
      <c r="G12" s="12">
        <v>5.35</v>
      </c>
      <c r="H12" s="12">
        <f ca="1">ROUND(INDIRECT(ADDRESS(ROW()+(0), COLUMN()+(-3), 1))*INDIRECT(ADDRESS(ROW()+(0), COLUMN()+(-1), 1)), 2)</f>
        <v>0.09</v>
      </c>
      <c r="I12" s="12"/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0.032</v>
      </c>
      <c r="F13" s="13"/>
      <c r="G13" s="14">
        <v>7.32</v>
      </c>
      <c r="H13" s="14">
        <f ca="1">ROUND(INDIRECT(ADDRESS(ROW()+(0), COLUMN()+(-3), 1))*INDIRECT(ADDRESS(ROW()+(0), COLUMN()+(-1), 1)), 2)</f>
        <v>0.23</v>
      </c>
      <c r="I13" s="14"/>
    </row>
    <row r="14" spans="1:9" ht="13.50" thickBot="1" customHeight="1">
      <c r="A14" s="15"/>
      <c r="B14" s="15"/>
      <c r="C14" s="15"/>
      <c r="D14" s="15"/>
      <c r="E14" s="9" t="s">
        <v>24</v>
      </c>
      <c r="F14" s="9"/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9.14</v>
      </c>
      <c r="I14" s="17"/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5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0.116</v>
      </c>
      <c r="F16" s="11"/>
      <c r="G16" s="12">
        <v>22.13</v>
      </c>
      <c r="H16" s="12">
        <f ca="1">ROUND(INDIRECT(ADDRESS(ROW()+(0), COLUMN()+(-3), 1))*INDIRECT(ADDRESS(ROW()+(0), COLUMN()+(-1), 1)), 2)</f>
        <v>2.57</v>
      </c>
      <c r="I16" s="12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0.116</v>
      </c>
      <c r="F17" s="13"/>
      <c r="G17" s="14">
        <v>20.78</v>
      </c>
      <c r="H17" s="14">
        <f ca="1">ROUND(INDIRECT(ADDRESS(ROW()+(0), COLUMN()+(-3), 1))*INDIRECT(ADDRESS(ROW()+(0), COLUMN()+(-1), 1)), 2)</f>
        <v>2.41</v>
      </c>
      <c r="I17" s="14"/>
    </row>
    <row r="18" spans="1:9" ht="13.50" thickBot="1" customHeight="1">
      <c r="A18" s="15"/>
      <c r="B18" s="15"/>
      <c r="C18" s="15"/>
      <c r="D18" s="15"/>
      <c r="E18" s="9" t="s">
        <v>32</v>
      </c>
      <c r="F18" s="9"/>
      <c r="G18" s="9"/>
      <c r="H18" s="17">
        <f ca="1">ROUND(SUM(INDIRECT(ADDRESS(ROW()+(-1), COLUMN()+(0), 1)),INDIRECT(ADDRESS(ROW()+(-2), COLUMN()+(0), 1))), 2)</f>
        <v>4.98</v>
      </c>
      <c r="I18" s="17"/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5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3"/>
      <c r="G20" s="14">
        <f ca="1">ROUND(SUM(INDIRECT(ADDRESS(ROW()+(-2), COLUMN()+(1), 1)),INDIRECT(ADDRESS(ROW()+(-6), COLUMN()+(1), 1))), 2)</f>
        <v>14.12</v>
      </c>
      <c r="H20" s="14">
        <f ca="1">ROUND(INDIRECT(ADDRESS(ROW()+(0), COLUMN()+(-3), 1))*INDIRECT(ADDRESS(ROW()+(0), COLUMN()+(-1), 1))/100, 2)</f>
        <v>0.28</v>
      </c>
      <c r="I20" s="14"/>
    </row>
    <row r="21" spans="1:9" ht="13.50" thickBot="1" customHeight="1">
      <c r="A21" s="21" t="s">
        <v>36</v>
      </c>
      <c r="B21" s="21"/>
      <c r="C21" s="22"/>
      <c r="D21" s="23"/>
      <c r="E21" s="24" t="s">
        <v>37</v>
      </c>
      <c r="F21" s="24"/>
      <c r="G21" s="25"/>
      <c r="H21" s="26">
        <f ca="1">ROUND(SUM(INDIRECT(ADDRESS(ROW()+(-1), COLUMN()+(0), 1)),INDIRECT(ADDRESS(ROW()+(-3), COLUMN()+(0), 1)),INDIRECT(ADDRESS(ROW()+(-7), COLUMN()+(0), 1))), 2)</f>
        <v>14.4</v>
      </c>
      <c r="I21" s="26"/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 t="s">
        <v>40</v>
      </c>
      <c r="G24" s="27"/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142013</v>
      </c>
      <c r="F25" s="29">
        <v>172013</v>
      </c>
      <c r="G25" s="29"/>
      <c r="H25" s="29"/>
      <c r="I25" s="29">
        <v>3</v>
      </c>
    </row>
    <row r="26" spans="1:9" ht="13.50" thickBot="1" customHeight="1">
      <c r="A26" s="30" t="s">
        <v>43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</row>
  </sheetData>
  <mergeCells count="55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G14"/>
    <mergeCell ref="H14:I14"/>
    <mergeCell ref="A15:B15"/>
    <mergeCell ref="D15:F15"/>
    <mergeCell ref="H15:I15"/>
    <mergeCell ref="A16:B16"/>
    <mergeCell ref="E16:F16"/>
    <mergeCell ref="H16:I16"/>
    <mergeCell ref="A17:B17"/>
    <mergeCell ref="E17:F17"/>
    <mergeCell ref="H17:I17"/>
    <mergeCell ref="A18:B18"/>
    <mergeCell ref="E18:G18"/>
    <mergeCell ref="H18:I18"/>
    <mergeCell ref="A19:B19"/>
    <mergeCell ref="D19:F19"/>
    <mergeCell ref="H19:I19"/>
    <mergeCell ref="A20:B20"/>
    <mergeCell ref="E20:F20"/>
    <mergeCell ref="H20:I20"/>
    <mergeCell ref="A21:D21"/>
    <mergeCell ref="E21:G21"/>
    <mergeCell ref="H21:I21"/>
    <mergeCell ref="A24:D24"/>
    <mergeCell ref="F24:H24"/>
    <mergeCell ref="A25:D25"/>
    <mergeCell ref="E25:E26"/>
    <mergeCell ref="F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