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<sst xmlns="http://schemas.openxmlformats.org/spreadsheetml/2006/main" count="41" uniqueCount="41">
  <si>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</si>
  <si>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FVM084</t>
  </si>
  <si>
    <t xml:space="preserve">m²</t>
  </si>
  <si>
    <t xml:space="preserve">Refuerzo para sistema ETICS Mapetherm CORK "MAPEI SPAIN" de aislamiento térmico de origen vegetal por el exterior de fachadas.</t>
  </si>
  <si>
    <r>
      <rPr>
        <sz val="8.25"/>
        <color rgb="FF000000"/>
        <rFont val="Arial"/>
        <family val="2"/>
      </rPr>
      <t xml:space="preserve">Capa adicional de refuerzo para el sistema Mapetherm CORK "MAPEI SPAIN", mediante la aplicación de una capa de mortero de 4 mm de espesor mínimo, realizada con mortero cementoso monocomponente de grano grueso Mapetherm AR1 GG "MAPEI SPAIN", color gris, compuesto de cemento, arena de sílice de granulometría seleccionada de hasta 0,6 mm de diámetro, aditivos especiales y resinas sintéticas, armado con malla de fibra de vidrio antiálcalis, Mapetherm Net "MAPEI SPAIN", de 4,15x3,8 mm de luz de malla, de 150 g/m² de masa superficial y de 1x50 m,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</si>
  <si>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</si>
  <si>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</si>
  <si>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</si>
  <si>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</si>
  <si>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</si>
  <si>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</si>
  <si>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</si>
  <si>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</si>
  <si>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</si>
  <si>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</si>
  <si>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mt28mam040a</t>
  </si>
  <si>
    <t xml:space="preserve">m²</t>
  </si>
  <si>
    <t xml:space="preserve">Malla de fibra de vidrio antiálcalis, Mapetherm Net "MAPEI SPAIN", de 4,15x3,8 mm de luz de malla, de 150 g/m² de masa superficial y de 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</si>
  <si>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</si>
  <si>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</si>
  <si>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</si>
  <si>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</si>
  <si>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</si>
  <si>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</si>
  <si>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</si>
  <si>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</si>
  <si>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</si>
  <si>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</si>
  <si>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</si>
  <si>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</si>
  <si>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4,11€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</si>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</sst>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5.6</v>
      </c>
      <c r="H10" s="11"/>
      <c r="I10" s="12">
        <v>0.72</v>
      </c>
      <c r="J10" s="12">
        <f ca="1">ROUND(INDIRECT(ADDRESS(ROW()+(0), COLUMN()+(-3), 1))*INDIRECT(ADDRESS(ROW()+(0), COLUMN()+(-1), 1)), 2)</f>
        <v>4.03</v>
      </c>
    </row>
    <row r="11" spans="1:10" ht="24.00" thickBot="1" customHeight="1">
      <c r="A11" s="1" t="s">
        <v>15</v>
      </c>
      <c r="B11" s="1"/>
      <c r="C11" s="10" t="s">
        <v>16</v>
      </c>
      <c r="D11" s="10"/>
      <c r="E11" s="1" t="s">
        <v>17</v>
      </c>
      <c r="F11" s="1"/>
      <c r="G11" s="13">
        <v>1.1</v>
      </c>
      <c r="H11" s="13"/>
      <c r="I11" s="14">
        <v>1.9</v>
      </c>
      <c r="J11" s="14">
        <f ca="1">ROUND(INDIRECT(ADDRESS(ROW()+(0), COLUMN()+(-3), 1))*INDIRECT(ADDRESS(ROW()+(0), COLUMN()+(-1), 1)), 2)</f>
        <v>2.09</v>
      </c>
    </row>
    <row r="12" spans="1:10" ht="13.50" thickBot="1" customHeight="1">
      <c r="A12" s="15"/>
      <c r="B12" s="15"/>
      <c r="C12" s="15"/>
      <c r="D12" s="15"/>
      <c r="E12" s="15"/>
      <c r="F12" s="15"/>
      <c r="G12" s="9" t="s">
        <v>18</v>
      </c>
      <c r="H12" s="9"/>
      <c r="I12" s="9"/>
      <c r="J12" s="17">
        <f ca="1">ROUND(SUM(INDIRECT(ADDRESS(ROW()+(-1), COLUMN()+(0), 1)),INDIRECT(ADDRESS(ROW()+(-2), COLUMN()+(0), 1))), 2)</f>
        <v>6.12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10.82</v>
      </c>
      <c r="J18" s="14">
        <f ca="1">ROUND(INDIRECT(ADDRESS(ROW()+(0), COLUMN()+(-3), 1))*INDIRECT(ADDRESS(ROW()+(0), COLUMN()+(-1), 1))/100, 2)</f>
        <v>0.22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11.04</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