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<sst xmlns="http://schemas.openxmlformats.org/spreadsheetml/2006/main" count="93" uniqueCount="93">
  <si>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</si>
  <si>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FSC046</t>
  </si>
  <si>
    <t xml:space="preserve">m²</t>
  </si>
  <si>
    <t xml:space="preserve">Zócalo para sistema ETICS CeramicSystem "BAUMIT" de aislamiento térmico por el exterior de fachadas. Revestimiento con piezas de gres porcelánico. Colocación en capa fina.</t>
  </si>
  <si>
    <r>
      <rPr>
        <sz val="8.25"/>
        <color rgb="FF000000"/>
        <rFont val="Arial"/>
        <family val="2"/>
      </rPr>
      <t xml:space="preserve">Zócalo para sistema CeramicSystem "BAUMIT",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recubierta con caucho SBR, CeramicTex "BAUMIT", de 6,5x7 mm de luz de malla y de 200 g/m² de masa superficial;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Revestimiento con piezas de gres porcelánico esmaltado, acabado pulido, de 200x200x10 mm, gama media, capacidad de absorción de agua E&lt;0,5%, grupo BIa, según UNE-EN 14411. COLOCACIÓN: en capa fina y mediante doble encolado con mortero adhesivo CeramicFix "BAUMIT". REJUNTADO: con mortero de juntas, de alta flexibilidad, Ceramic S "BAUMIT", de color gris, en juntas de 5 mm de espesor.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</si>
  <si>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</si>
  <si>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</si>
  <si>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</si>
  <si>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</si>
  <si>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</si>
  <si>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</si>
  <si>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</si>
  <si>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</si>
  <si>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</si>
  <si>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</si>
  <si>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</si>
  <si>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</si>
  <si>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</si>
  <si>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</si>
  <si>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</si>
  <si>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</si>
  <si>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</si>
  <si>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</si>
  <si>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</si>
  <si>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</si>
  <si>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</si>
  <si>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</si>
  <si>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</si>
  <si>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</si>
  <si>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</si>
  <si>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mt28bau101a</t>
  </si>
  <si>
    <t xml:space="preserve">m²</t>
  </si>
  <si>
    <t xml:space="preserve">Malla de fibra de vidrio recubierta con caucho SBR, CeramicTex "BAUMIT", de 6,5x7 mm de luz de malla, de 200 g/m² de masa superficial y de 1x50 m, con 2350 N/50 mm de resistencia a tracción, para armar morteros.</t>
  </si>
  <si>
    <t xml:space="preserve">mt09mab030a</t>
  </si>
  <si>
    <t xml:space="preserve">kg</t>
  </si>
  <si>
    <t xml:space="preserve">Mortero adhesivo CeramicFix "BAUMIT", compuesto por áridos seleccionados con granulometría de hasta 0,6 mm de diámetro, ligantes mixtos y aditivos, para la colocación en capa fina de piezas cerámicas, en revestimientos exteriores, especialmente en fachadas.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</si>
  <si>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</si>
  <si>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</si>
  <si>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</si>
  <si>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mt09mab040a</t>
  </si>
  <si>
    <t xml:space="preserve">kg</t>
  </si>
  <si>
    <t xml:space="preserve">Mortero de juntas, de alta flexibilidad, Ceramic S "BAUMIT", de color gris, a base de cemento, ligantes orgánicos, áridos y aditivos, hidrófugo, para rejuntado de revestimientos cerámicos.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</si>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</sst>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1.5</v>
      </c>
      <c r="H17" s="11"/>
      <c r="I17" s="12">
        <v>1.11</v>
      </c>
      <c r="J17" s="12">
        <f ca="1">ROUND(INDIRECT(ADDRESS(ROW()+(0), COLUMN()+(-3), 1))*INDIRECT(ADDRESS(ROW()+(0), COLUMN()+(-1), 1)), 2)</f>
        <v>1.67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0.525</v>
      </c>
      <c r="H18" s="11"/>
      <c r="I18" s="12">
        <v>16.54</v>
      </c>
      <c r="J18" s="12">
        <f ca="1">ROUND(INDIRECT(ADDRESS(ROW()+(0), COLUMN()+(-3), 1))*INDIRECT(ADDRESS(ROW()+(0), COLUMN()+(-1), 1)), 2)</f>
        <v>8.68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0.7</v>
      </c>
      <c r="H19" s="11"/>
      <c r="I19" s="12">
        <v>2.84</v>
      </c>
      <c r="J19" s="12">
        <f ca="1">ROUND(INDIRECT(ADDRESS(ROW()+(0), COLUMN()+(-3), 1))*INDIRECT(ADDRESS(ROW()+(0), COLUMN()+(-1), 1)), 2)</f>
        <v>1.99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0.175</v>
      </c>
      <c r="H20" s="11"/>
      <c r="I20" s="12">
        <v>2.4</v>
      </c>
      <c r="J20" s="12">
        <f ca="1">ROUND(INDIRECT(ADDRESS(ROW()+(0), COLUMN()+(-3), 1))*INDIRECT(ADDRESS(ROW()+(0), COLUMN()+(-1), 1)), 2)</f>
        <v>0.42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0.5</v>
      </c>
      <c r="H21" s="11"/>
      <c r="I21" s="12">
        <v>1.48</v>
      </c>
      <c r="J21" s="12">
        <f ca="1">ROUND(INDIRECT(ADDRESS(ROW()+(0), COLUMN()+(-3), 1))*INDIRECT(ADDRESS(ROW()+(0), COLUMN()+(-1), 1)), 2)</f>
        <v>0.74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5.45</v>
      </c>
      <c r="J22" s="12">
        <f ca="1">ROUND(INDIRECT(ADDRESS(ROW()+(0), COLUMN()+(-3), 1))*INDIRECT(ADDRESS(ROW()+(0), COLUMN()+(-1), 1)), 2)</f>
        <v>3.27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0.2</v>
      </c>
      <c r="H23" s="13"/>
      <c r="I23" s="14">
        <v>2.09</v>
      </c>
      <c r="J23" s="14">
        <f ca="1">ROUND(INDIRECT(ADDRESS(ROW()+(0), COLUMN()+(-3), 1))*INDIRECT(ADDRESS(ROW()+(0), COLUMN()+(-1), 1)), 2)</f>
        <v>0.42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72.31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0.109</v>
      </c>
      <c r="H26" s="11"/>
      <c r="I26" s="12">
        <v>22.74</v>
      </c>
      <c r="J26" s="12">
        <f ca="1">ROUND(INDIRECT(ADDRESS(ROW()+(0), COLUMN()+(-3), 1))*INDIRECT(ADDRESS(ROW()+(0), COLUMN()+(-1), 1)), 2)</f>
        <v>2.48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0.109</v>
      </c>
      <c r="H27" s="11"/>
      <c r="I27" s="12">
        <v>21.02</v>
      </c>
      <c r="J27" s="12">
        <f ca="1">ROUND(INDIRECT(ADDRESS(ROW()+(0), COLUMN()+(-3), 1))*INDIRECT(ADDRESS(ROW()+(0), COLUMN()+(-1), 1)), 2)</f>
        <v>2.29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0.841</v>
      </c>
      <c r="H28" s="11"/>
      <c r="I28" s="12">
        <v>22.13</v>
      </c>
      <c r="J28" s="12">
        <f ca="1">ROUND(INDIRECT(ADDRESS(ROW()+(0), COLUMN()+(-3), 1))*INDIRECT(ADDRESS(ROW()+(0), COLUMN()+(-1), 1)), 2)</f>
        <v>18.61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0.841</v>
      </c>
      <c r="H29" s="11"/>
      <c r="I29" s="12">
        <v>21.02</v>
      </c>
      <c r="J29" s="12">
        <f ca="1">ROUND(INDIRECT(ADDRESS(ROW()+(0), COLUMN()+(-3), 1))*INDIRECT(ADDRESS(ROW()+(0), COLUMN()+(-1), 1)), 2)</f>
        <v>17.68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0.109</v>
      </c>
      <c r="H30" s="11"/>
      <c r="I30" s="12">
        <v>22.13</v>
      </c>
      <c r="J30" s="12">
        <f ca="1">ROUND(INDIRECT(ADDRESS(ROW()+(0), COLUMN()+(-3), 1))*INDIRECT(ADDRESS(ROW()+(0), COLUMN()+(-1), 1)), 2)</f>
        <v>2.41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0.109</v>
      </c>
      <c r="H31" s="13"/>
      <c r="I31" s="14">
        <v>21.02</v>
      </c>
      <c r="J31" s="14">
        <f ca="1">ROUND(INDIRECT(ADDRESS(ROW()+(0), COLUMN()+(-3), 1))*INDIRECT(ADDRESS(ROW()+(0), COLUMN()+(-1), 1)), 2)</f>
        <v>2.29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118.07</v>
      </c>
      <c r="J34" s="14">
        <f ca="1">ROUND(INDIRECT(ADDRESS(ROW()+(0), COLUMN()+(-3), 1))*INDIRECT(ADDRESS(ROW()+(0), COLUMN()+(-1), 1))/100, 2)</f>
        <v>2.36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120.43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172013</v>
      </c>
      <c r="G41" s="29"/>
      <c r="H41" s="29">
        <v>172014</v>
      </c>
      <c r="I41" s="29"/>
      <c r="J41" s="29" t="s">
        <v>88</v>
      </c>
    </row>
    <row r="42" spans="1:10" ht="13.50" thickBot="1" customHeight="1">
      <c r="A42" s="30" t="s">
        <v>89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90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