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<sst xmlns="http://schemas.openxmlformats.org/spreadsheetml/2006/main" count="47" uniqueCount="47">
  <si>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</si>
  <si>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FRH010</t>
  </si>
  <si>
    <t xml:space="preserve">m</t>
  </si>
  <si>
    <t xml:space="preserve">Revestimiento de frente de forjado con plaquetas de hormigón.</t>
  </si>
  <si>
    <r>
      <rPr>
        <sz val="8.25"/>
        <color rgb="FF000000"/>
        <rFont val="Arial"/>
        <family val="2"/>
      </rPr>
      <t xml:space="preserve">Revestimiento de frente de forjado de 30 cm de canto, con plaquetas de hormigón, 40x20x4 cm, para revestir. COLOCACIÓN: con mortero de alta adherencia y aditivo hidrófugo para impermeabilización de morteros u hormigones.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</si>
  <si>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</si>
  <si>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</si>
  <si>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</si>
  <si>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</si>
  <si>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</si>
  <si>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</si>
  <si>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</si>
  <si>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mt02bhp030c</t>
  </si>
  <si>
    <t xml:space="preserve">Ud</t>
  </si>
  <si>
    <t xml:space="preserve">Plaqueta de hormigón, 40x20x4 cm, para revestir. Según UNE-EN 771-3.</t>
  </si>
  <si>
    <t xml:space="preserve">mt09moe020a</t>
  </si>
  <si>
    <t xml:space="preserve">kg</t>
  </si>
  <si>
    <t xml:space="preserve">Adhesivo cementoso mejorado de ligantes mixtos, C2 TE, para la colocación en capa gruesa de piezas cerámicas en paramentos verticales exteriores, según UNE-EN 12004</t>
  </si>
  <si>
    <t xml:space="preserve">mt08adt010</t>
  </si>
  <si>
    <t xml:space="preserve">kg</t>
  </si>
  <si>
    <t xml:space="preserve">Aditivo hidrófugo para impermeabilización de morteros u hormigones.</t>
  </si>
  <si>
    <t xml:space="preserve">Subtotal materiales:</t>
  </si>
  <si>
    <t xml:space="preserve">Mano de obra</t>
  </si>
  <si>
    <t xml:space="preserve">mo114</t>
  </si>
  <si>
    <t xml:space="preserve">h</t>
  </si>
  <si>
    <t xml:space="preserve">Peón ordinario construcción en trabajos de albañilería.</t>
  </si>
  <si>
    <t xml:space="preserve">mo021</t>
  </si>
  <si>
    <t xml:space="preserve">h</t>
  </si>
  <si>
    <t xml:space="preserve">Oficial 1ª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</si>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</sst>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1.91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3.48</v>
      </c>
      <c r="H10" s="11"/>
      <c r="I10" s="12">
        <v>0.51</v>
      </c>
      <c r="J10" s="12">
        <f ca="1">ROUND(INDIRECT(ADDRESS(ROW()+(0), COLUMN()+(-3), 1))*INDIRECT(ADDRESS(ROW()+(0), COLUMN()+(-1), 1)), 2)</f>
        <v>1.77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0.53</v>
      </c>
      <c r="J11" s="12">
        <f ca="1">ROUND(INDIRECT(ADDRESS(ROW()+(0), COLUMN()+(-3), 1))*INDIRECT(ADDRESS(ROW()+(0), COLUMN()+(-1), 1)), 2)</f>
        <v>0.56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0.075</v>
      </c>
      <c r="H12" s="13"/>
      <c r="I12" s="14">
        <v>1.2</v>
      </c>
      <c r="J12" s="14">
        <f ca="1">ROUND(INDIRECT(ADDRESS(ROW()+(0), COLUMN()+(-3), 1))*INDIRECT(ADDRESS(ROW()+(0), COLUMN()+(-1), 1)), 2)</f>
        <v>0.09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2.42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0.116</v>
      </c>
      <c r="H15" s="11"/>
      <c r="I15" s="12">
        <v>20.78</v>
      </c>
      <c r="J15" s="12">
        <f ca="1">ROUND(INDIRECT(ADDRESS(ROW()+(0), COLUMN()+(-3), 1))*INDIRECT(ADDRESS(ROW()+(0), COLUMN()+(-1), 1)), 2)</f>
        <v>2.41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0.116</v>
      </c>
      <c r="H16" s="13"/>
      <c r="I16" s="14">
        <v>22.13</v>
      </c>
      <c r="J16" s="14">
        <f ca="1">ROUND(INDIRECT(ADDRESS(ROW()+(0), COLUMN()+(-3), 1))*INDIRECT(ADDRESS(ROW()+(0), COLUMN()+(-1), 1)), 2)</f>
        <v>2.57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4.98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7.4</v>
      </c>
      <c r="J19" s="14">
        <f ca="1">ROUND(INDIRECT(ADDRESS(ROW()+(0), COLUMN()+(-3), 1))*INDIRECT(ADDRESS(ROW()+(0), COLUMN()+(-1), 1))/100, 2)</f>
        <v>0.15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7.55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1.06202e+006</v>
      </c>
      <c r="G24" s="29"/>
      <c r="H24" s="29">
        <v>1.06202e+006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28" t="s">
        <v>42</v>
      </c>
      <c r="B26" s="28"/>
      <c r="C26" s="28"/>
      <c r="D26" s="28"/>
      <c r="E26" s="28"/>
      <c r="F26" s="29">
        <v>142013</v>
      </c>
      <c r="G26" s="29"/>
      <c r="H26" s="29">
        <v>172013</v>
      </c>
      <c r="I26" s="29"/>
      <c r="J26" s="29">
        <v>3</v>
      </c>
    </row>
    <row r="27" spans="1:10" ht="13.50" thickBot="1" customHeight="1">
      <c r="A27" s="30" t="s">
        <v>43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46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