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<sst xmlns="http://schemas.openxmlformats.org/spreadsheetml/2006/main" count="80" uniqueCount="80">
  <si>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</si>
  <si>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FEF031</t>
  </si>
  <si>
    <t xml:space="preserve">m</t>
  </si>
  <si>
    <t xml:space="preserve">Zuncho horizontal de bloques en "U" cerámicos aligerados, para muro de carga de fábrica.</t>
  </si>
  <si>
    <r>
      <rPr>
        <sz val="8.25"/>
        <color rgb="FF000000"/>
        <rFont val="Arial"/>
        <family val="2"/>
      </rPr>
      <t xml:space="preserve">Zuncho horizontal de 19 cm de espesor,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para muro de carga de fábrica.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</si>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</sst>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0.38" customWidth="1"/>
    <col min="5" max="5" width="1.70" customWidth="1"/>
    <col min="6" max="6" width="12.75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1"/>
      <c r="G10" s="11"/>
      <c r="H10" s="12">
        <v>0.49</v>
      </c>
      <c r="I10" s="12">
        <f ca="1">ROUND(INDIRECT(ADDRESS(ROW()+(0), COLUMN()+(-4), 1))*INDIRECT(ADDRESS(ROW()+(0), COLUMN()+(-1), 1)), 2)</f>
        <v>2.57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4.3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6.88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0.099</v>
      </c>
      <c r="F12" s="11"/>
      <c r="G12" s="11"/>
      <c r="H12" s="12">
        <v>1.5</v>
      </c>
      <c r="I12" s="12">
        <f ca="1">ROUND(INDIRECT(ADDRESS(ROW()+(0), COLUMN()+(-4), 1))*INDIRECT(ADDRESS(ROW()+(0), COLUMN()+(-1), 1)), 2)</f>
        <v>0.15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0.01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1"/>
      <c r="G14" s="11"/>
      <c r="H14" s="12">
        <v>53.9</v>
      </c>
      <c r="I14" s="12">
        <f ca="1">ROUND(INDIRECT(ADDRESS(ROW()+(0), COLUMN()+(-4), 1))*INDIRECT(ADDRESS(ROW()+(0), COLUMN()+(-1), 1)), 2)</f>
        <v>0.43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7.629</v>
      </c>
      <c r="F15" s="11"/>
      <c r="G15" s="11"/>
      <c r="H15" s="12">
        <v>0.1</v>
      </c>
      <c r="I15" s="12">
        <f ca="1">ROUND(INDIRECT(ADDRESS(ROW()+(0), COLUMN()+(-4), 1))*INDIRECT(ADDRESS(ROW()+(0), COLUMN()+(-1), 1)), 2)</f>
        <v>0.76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</v>
      </c>
      <c r="F16" s="11"/>
      <c r="G16" s="11"/>
      <c r="H16" s="12">
        <v>17.5</v>
      </c>
      <c r="I16" s="12">
        <f ca="1">ROUND(INDIRECT(ADDRESS(ROW()+(0), COLUMN()+(-4), 1))*INDIRECT(ADDRESS(ROW()+(0), COLUMN()+(-1), 1)), 2)</f>
        <v>0.18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0.021</v>
      </c>
      <c r="F17" s="13"/>
      <c r="G17" s="13"/>
      <c r="H17" s="14">
        <v>16.64</v>
      </c>
      <c r="I17" s="14">
        <f ca="1">ROUND(INDIRECT(ADDRESS(ROW()+(0), COLUMN()+(-4), 1))*INDIRECT(ADDRESS(ROW()+(0), COLUMN()+(-1), 1)), 2)</f>
        <v>0.35</v>
      </c>
    </row>
    <row r="18" spans="1:9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11.33</v>
      </c>
    </row>
    <row r="19" spans="1:9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0.012</v>
      </c>
      <c r="F20" s="11"/>
      <c r="G20" s="11"/>
      <c r="H20" s="12">
        <v>3.45</v>
      </c>
      <c r="I20" s="12">
        <f ca="1">ROUND(INDIRECT(ADDRESS(ROW()+(0), COLUMN()+(-4), 1))*INDIRECT(ADDRESS(ROW()+(0), COLUMN()+(-1), 1)), 2)</f>
        <v>0.04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0.033</v>
      </c>
      <c r="F21" s="13"/>
      <c r="G21" s="13"/>
      <c r="H21" s="14">
        <v>1.94</v>
      </c>
      <c r="I21" s="14">
        <f ca="1">ROUND(INDIRECT(ADDRESS(ROW()+(0), COLUMN()+(-4), 1))*INDIRECT(ADDRESS(ROW()+(0), COLUMN()+(-1), 1)), 2)</f>
        <v>0.06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1))), 2)</f>
        <v>0.1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0.132</v>
      </c>
      <c r="F24" s="11"/>
      <c r="G24" s="11"/>
      <c r="H24" s="12">
        <v>22.13</v>
      </c>
      <c r="I24" s="12">
        <f ca="1">ROUND(INDIRECT(ADDRESS(ROW()+(0), COLUMN()+(-4), 1))*INDIRECT(ADDRESS(ROW()+(0), COLUMN()+(-1), 1)), 2)</f>
        <v>2.92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0.142</v>
      </c>
      <c r="F25" s="11"/>
      <c r="G25" s="11"/>
      <c r="H25" s="12">
        <v>20.78</v>
      </c>
      <c r="I25" s="12">
        <f ca="1">ROUND(INDIRECT(ADDRESS(ROW()+(0), COLUMN()+(-4), 1))*INDIRECT(ADDRESS(ROW()+(0), COLUMN()+(-1), 1)), 2)</f>
        <v>2.95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0.09</v>
      </c>
      <c r="F26" s="11"/>
      <c r="G26" s="11"/>
      <c r="H26" s="12">
        <v>23.03</v>
      </c>
      <c r="I26" s="12">
        <f ca="1">ROUND(INDIRECT(ADDRESS(ROW()+(0), COLUMN()+(-4), 1))*INDIRECT(ADDRESS(ROW()+(0), COLUMN()+(-1), 1)), 2)</f>
        <v>2.07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0.09</v>
      </c>
      <c r="F27" s="13"/>
      <c r="G27" s="13"/>
      <c r="H27" s="14">
        <v>21.86</v>
      </c>
      <c r="I27" s="14">
        <f ca="1">ROUND(INDIRECT(ADDRESS(ROW()+(0), COLUMN()+(-4), 1))*INDIRECT(ADDRESS(ROW()+(0), COLUMN()+(-1), 1)), 2)</f>
        <v>1.97</v>
      </c>
    </row>
    <row r="28" spans="1:9" ht="13.50" thickBot="1" customHeight="1">
      <c r="A28" s="15"/>
      <c r="B28" s="15"/>
      <c r="C28" s="15"/>
      <c r="D28" s="15"/>
      <c r="E28" s="9" t="s">
        <v>58</v>
      </c>
      <c r="F28" s="9"/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1))), 2)</f>
        <v>9.91</v>
      </c>
    </row>
    <row r="29" spans="1:9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8"/>
      <c r="H29" s="15"/>
      <c r="I29" s="15"/>
    </row>
    <row r="30" spans="1:9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3"/>
      <c r="G30" s="13"/>
      <c r="H30" s="14">
        <f ca="1">ROUND(SUM(INDIRECT(ADDRESS(ROW()+(-2), COLUMN()+(1), 1)),INDIRECT(ADDRESS(ROW()+(-8), COLUMN()+(1), 1)),INDIRECT(ADDRESS(ROW()+(-12), COLUMN()+(1), 1))), 2)</f>
        <v>21.34</v>
      </c>
      <c r="I30" s="14">
        <f ca="1">ROUND(INDIRECT(ADDRESS(ROW()+(0), COLUMN()+(-4), 1))*INDIRECT(ADDRESS(ROW()+(0), COLUMN()+(-1), 1))/100, 2)</f>
        <v>0.43</v>
      </c>
    </row>
    <row r="31" spans="1:9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4"/>
      <c r="H31" s="25"/>
      <c r="I31" s="26">
        <f ca="1">ROUND(SUM(INDIRECT(ADDRESS(ROW()+(-1), COLUMN()+(0), 1)),INDIRECT(ADDRESS(ROW()+(-3), COLUMN()+(0), 1)),INDIRECT(ADDRESS(ROW()+(-9), COLUMN()+(0), 1)),INDIRECT(ADDRESS(ROW()+(-13), COLUMN()+(0), 1))), 2)</f>
        <v>21.77</v>
      </c>
    </row>
    <row r="34" spans="1:9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/>
      <c r="I34" s="27" t="s">
        <v>67</v>
      </c>
    </row>
    <row r="35" spans="1:9" ht="13.50" thickBot="1" customHeight="1">
      <c r="A35" s="28" t="s">
        <v>68</v>
      </c>
      <c r="B35" s="28"/>
      <c r="C35" s="28"/>
      <c r="D35" s="28"/>
      <c r="E35" s="28"/>
      <c r="F35" s="29">
        <v>1.06202e+006</v>
      </c>
      <c r="G35" s="29">
        <v>1.06202e+006</v>
      </c>
      <c r="H35" s="29"/>
      <c r="I35" s="29" t="s">
        <v>69</v>
      </c>
    </row>
    <row r="36" spans="1:9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71</v>
      </c>
      <c r="B37" s="28"/>
      <c r="C37" s="28"/>
      <c r="D37" s="28"/>
      <c r="E37" s="28"/>
      <c r="F37" s="29">
        <v>1.18202e+006</v>
      </c>
      <c r="G37" s="29">
        <v>1.18202e+006</v>
      </c>
      <c r="H37" s="29"/>
      <c r="I37" s="29" t="s">
        <v>72</v>
      </c>
    </row>
    <row r="38" spans="1:9" ht="13.50" thickBot="1" customHeight="1">
      <c r="A38" s="30" t="s">
        <v>73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74</v>
      </c>
      <c r="B39" s="28"/>
      <c r="C39" s="28"/>
      <c r="D39" s="28"/>
      <c r="E39" s="28"/>
      <c r="F39" s="29">
        <v>172012</v>
      </c>
      <c r="G39" s="29">
        <v>172013</v>
      </c>
      <c r="H39" s="29"/>
      <c r="I39" s="29" t="s">
        <v>75</v>
      </c>
    </row>
    <row r="40" spans="1:9" ht="13.50" thickBot="1" customHeight="1">
      <c r="A40" s="30" t="s">
        <v>76</v>
      </c>
      <c r="B40" s="30"/>
      <c r="C40" s="30"/>
      <c r="D40" s="30"/>
      <c r="E40" s="30"/>
      <c r="F40" s="31"/>
      <c r="G40" s="31"/>
      <c r="H40" s="31"/>
      <c r="I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</row>
  </sheetData>
  <mergeCells count="7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H28"/>
    <mergeCell ref="A29:B29"/>
    <mergeCell ref="D29:G29"/>
    <mergeCell ref="A30:B30"/>
    <mergeCell ref="E30:G30"/>
    <mergeCell ref="A31:D31"/>
    <mergeCell ref="E31:H31"/>
    <mergeCell ref="A34:E34"/>
    <mergeCell ref="G34:H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