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<sst xmlns="http://schemas.openxmlformats.org/spreadsheetml/2006/main" count="31" uniqueCount="31">
  <si>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</si>
  <si>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FAH010</t>
  </si>
  <si>
    <t xml:space="preserve">m²</t>
  </si>
  <si>
    <t xml:space="preserve">Revestimiento exterior de fachada ventilada, de placas de hormigón polímero.</t>
  </si>
  <si>
    <r>
      <rPr>
        <sz val="8.25"/>
        <color rgb="FF000000"/>
        <rFont val="Arial"/>
        <family val="2"/>
      </rPr>
      <t xml:space="preserve">Revestimiento exterior de fachada ventilada, de placas mecanizadas de hormigón polímero, de entre 50 y 70 cm de longitud, entre 20 y 40 cm de altura y 1,4 cm de espesor, textura lisa, color blanco; colocación en posición horizontal mediante el sistema de fijación oculta con perfiles, sobre subestructura soporte de aleación de aluminio EN AW-6063 T5.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</si>
  <si>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</si>
  <si>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</si>
  <si>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</si>
  <si>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</si>
  <si>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</si>
  <si>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</si>
  <si>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</si>
  <si>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mt12php010ab</t>
  </si>
  <si>
    <t xml:space="preserve">m²</t>
  </si>
  <si>
    <t xml:space="preserve">Placa mecanizada de hormigón polímero, de entre 50 y 70 cm de longitud, entre 20 y 40 cm de altura y 1,4 cm de espesor, textura lisa, color blanco, con una masa superficial de 33 kg/m²; con el precio incrementado el 5% en concepto de piezas especiales para la resolución de puntos singulares.</t>
  </si>
  <si>
    <t xml:space="preserve">mt12php020a</t>
  </si>
  <si>
    <t xml:space="preserve">m²</t>
  </si>
  <si>
    <t xml:space="preserve">Subestructura soporte para la sustentación del revestimiento exterior, de placas de hormigón polímero, formada por: perfiles verticales de tubo de aluminio de sección rectangular y perfiles verticales en T, escuadras de carga y escuadras de apoyo, perfil guía horizontal y perfil de arranque, de aluminio extruido, de aleación 6063 con tratamiento térmico T5;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</si>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</sst>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70.46</v>
      </c>
      <c r="H10" s="12">
        <f ca="1">ROUND(INDIRECT(ADDRESS(ROW()+(0), COLUMN()+(-2), 1))*INDIRECT(ADDRESS(ROW()+(0), COLUMN()+(-1), 1)), 2)</f>
        <v>70.46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31.25</v>
      </c>
      <c r="H11" s="14">
        <f ca="1">ROUND(INDIRECT(ADDRESS(ROW()+(0), COLUMN()+(-2), 1))*INDIRECT(ADDRESS(ROW()+(0), COLUMN()+(-1), 1)), 2)</f>
        <v>31.25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22.74</v>
      </c>
      <c r="H14" s="12">
        <f ca="1">ROUND(INDIRECT(ADDRESS(ROW()+(0), COLUMN()+(-2), 1))*INDIRECT(ADDRESS(ROW()+(0), COLUMN()+(-1), 1)), 2)</f>
        <v>16.83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21.02</v>
      </c>
      <c r="H15" s="14">
        <f ca="1">ROUND(INDIRECT(ADDRESS(ROW()+(0), COLUMN()+(-2), 1))*INDIRECT(ADDRESS(ROW()+(0), COLUMN()+(-1), 1)), 2)</f>
        <v>15.55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134.09</v>
      </c>
      <c r="H18" s="14">
        <f ca="1">ROUND(INDIRECT(ADDRESS(ROW()+(0), COLUMN()+(-2), 1))*INDIRECT(ADDRESS(ROW()+(0), COLUMN()+(-1), 1))/100, 2)</f>
        <v>2.68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136.77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