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<sst xmlns="http://schemas.openxmlformats.org/spreadsheetml/2006/main" count="33" uniqueCount="33">
  <si>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</si>
  <si>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CZT020</t>
  </si>
  <si>
    <t xml:space="preserve">m²</t>
  </si>
  <si>
    <t xml:space="preserve">Consolidación del terreno situado debajo de solera de hormigón, con inyecciones de resinas expansivas.</t>
  </si>
  <si>
    <r>
      <rPr>
        <sz val="8.25"/>
        <color rgb="FF000000"/>
        <rFont val="Arial"/>
        <family val="2"/>
      </rPr>
      <t xml:space="preserve">Consolidación del terreno situado debajo de solera de hormigón, con inyecciones de resinas expansivas, rendimiento 1,25 kg/m², a través de perforaciones que atraviesan la solera existente, de 1 a 1,4 cm de diámetro, formando una retícula con una separación máxima entre las perforaciones de 1,5 m, rellenando los huecos del terreno, estabilizándolo e incrementando su capacidad portante hasta alcanzar las necesidades obtenidas según estudio previo de transmisión de cargas, con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</si>
  <si>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</si>
  <si>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</si>
  <si>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</si>
  <si>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</si>
  <si>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</si>
  <si>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</si>
  <si>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</si>
  <si>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mt07www010</t>
  </si>
  <si>
    <t xml:space="preserve">kg</t>
  </si>
  <si>
    <t xml:space="preserve">Resina expansiva, para consolidación del terreno mediante inyección.</t>
  </si>
  <si>
    <t xml:space="preserve">Subtotal materiales:</t>
  </si>
  <si>
    <t xml:space="preserve">Equipo y maquinaria</t>
  </si>
  <si>
    <t xml:space="preserve">mq03mpi020a</t>
  </si>
  <si>
    <t xml:space="preserve">h</t>
  </si>
  <si>
    <t xml:space="preserve">Equipo completo para realización de inyecciones de resinas expansivas a presión, mediante el empleo de tubos-manguito.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</si>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</sst>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1.25</v>
      </c>
      <c r="G10" s="14">
        <v>10.91</v>
      </c>
      <c r="H10" s="14">
        <f ca="1">ROUND(INDIRECT(ADDRESS(ROW()+(0), COLUMN()+(-2), 1))*INDIRECT(ADDRESS(ROW()+(0), COLUMN()+(-1), 1)), 2)</f>
        <v>13.64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0.268</v>
      </c>
      <c r="G13" s="14">
        <v>107</v>
      </c>
      <c r="H13" s="14">
        <f ca="1">ROUND(INDIRECT(ADDRESS(ROW()+(0), COLUMN()+(-2), 1))*INDIRECT(ADDRESS(ROW()+(0), COLUMN()+(-1), 1)), 2)</f>
        <v>28.68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1.04</v>
      </c>
      <c r="G16" s="13">
        <v>23.03</v>
      </c>
      <c r="H16" s="13">
        <f ca="1">ROUND(INDIRECT(ADDRESS(ROW()+(0), COLUMN()+(-2), 1))*INDIRECT(ADDRESS(ROW()+(0), COLUMN()+(-1), 1)), 2)</f>
        <v>23.95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1.04</v>
      </c>
      <c r="G17" s="14">
        <v>21.86</v>
      </c>
      <c r="H17" s="14">
        <f ca="1">ROUND(INDIRECT(ADDRESS(ROW()+(0), COLUMN()+(-2), 1))*INDIRECT(ADDRESS(ROW()+(0), COLUMN()+(-1), 1)), 2)</f>
        <v>22.73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46.68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89</v>
      </c>
      <c r="H20" s="14">
        <f ca="1">ROUND(INDIRECT(ADDRESS(ROW()+(0), COLUMN()+(-2), 1))*INDIRECT(ADDRESS(ROW()+(0), COLUMN()+(-1), 1))/100, 2)</f>
        <v>1.78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90.78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