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<sst xmlns="http://schemas.openxmlformats.org/spreadsheetml/2006/main" count="28" uniqueCount="28">
  <si>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</si>
  <si>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YCA020</t>
  </si>
  <si>
    <t xml:space="preserve">Ud</t>
  </si>
  <si>
    <t xml:space="preserve">Tapa de madera para protección de arqueta abierta.</t>
  </si>
  <si>
    <r>
      <rPr>
        <sz val="8.25"/>
        <color rgb="FF000000"/>
        <rFont val="Arial"/>
        <family val="2"/>
      </rPr>
      <t xml:space="preserve">Protección de hueco horizontal de una arqueta de 50x50 cm de sección, durante su proceso de construcción hasta que se coloque su tapa definitiva, realizada mediante tabloncillos de madera de pino de 15x5,2 cm, colocados uno junto a otro hasta cubrir la totalidad del hueco, reforzados en su parte inferior por tres tabloncillos en sentido contrario, fijados con clavos de acero, con rebaje en su refuerzo para alojarla en el hueco de la planta de la arqueta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</si>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</sst>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2.89" customWidth="1"/>
    <col min="4" max="4" width="12.58" customWidth="1"/>
    <col min="5" max="5" width="51.17" customWidth="1"/>
    <col min="6" max="6" width="18.53" customWidth="1"/>
    <col min="7" max="7" width="15.3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0.012</v>
      </c>
      <c r="G10" s="12">
        <v>424.8</v>
      </c>
      <c r="H10" s="12">
        <f ca="1">ROUND(INDIRECT(ADDRESS(ROW()+(0), COLUMN()+(-2), 1))*INDIRECT(ADDRESS(ROW()+(0), COLUMN()+(-1), 1)), 2)</f>
        <v>5.1</v>
      </c>
    </row>
    <row r="11" spans="1:8" ht="13.50" thickBot="1" customHeight="1">
      <c r="A11" s="1" t="s">
        <v>15</v>
      </c>
      <c r="B11" s="1"/>
      <c r="C11" s="1"/>
      <c r="D11" s="10" t="s">
        <v>16</v>
      </c>
      <c r="E11" s="1" t="s">
        <v>17</v>
      </c>
      <c r="F11" s="13">
        <v>0.103</v>
      </c>
      <c r="G11" s="14">
        <v>1.87</v>
      </c>
      <c r="H11" s="14">
        <f ca="1">ROUND(INDIRECT(ADDRESS(ROW()+(0), COLUMN()+(-2), 1))*INDIRECT(ADDRESS(ROW()+(0), COLUMN()+(-1), 1)), 2)</f>
        <v>0.19</v>
      </c>
    </row>
    <row r="12" spans="1:8" ht="13.50" thickBot="1" customHeight="1">
      <c r="A12" s="15"/>
      <c r="B12" s="15"/>
      <c r="C12" s="15"/>
      <c r="D12" s="15"/>
      <c r="E12" s="15"/>
      <c r="F12" s="9" t="s">
        <v>18</v>
      </c>
      <c r="G12" s="9"/>
      <c r="H12" s="17">
        <f ca="1">ROUND(SUM(INDIRECT(ADDRESS(ROW()+(-1), COLUMN()+(0), 1)),INDIRECT(ADDRESS(ROW()+(-2), COLUMN()+(0), 1))), 2)</f>
        <v>5.29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0.33</v>
      </c>
      <c r="G14" s="14">
        <v>20.78</v>
      </c>
      <c r="H14" s="14">
        <f ca="1">ROUND(INDIRECT(ADDRESS(ROW()+(0), COLUMN()+(-2), 1))*INDIRECT(ADDRESS(ROW()+(0), COLUMN()+(-1), 1)), 2)</f>
        <v>6.86</v>
      </c>
    </row>
    <row r="15" spans="1:8" ht="13.50" thickBot="1" customHeight="1">
      <c r="A15" s="15"/>
      <c r="B15" s="15"/>
      <c r="C15" s="15"/>
      <c r="D15" s="15"/>
      <c r="E15" s="15"/>
      <c r="F15" s="9" t="s">
        <v>23</v>
      </c>
      <c r="G15" s="9"/>
      <c r="H15" s="17">
        <f ca="1">ROUND(SUM(INDIRECT(ADDRESS(ROW()+(-1), COLUMN()+(0), 1))), 2)</f>
        <v>6.86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12.15</v>
      </c>
      <c r="H17" s="14">
        <f ca="1">ROUND(INDIRECT(ADDRESS(ROW()+(0), COLUMN()+(-2), 1))*INDIRECT(ADDRESS(ROW()+(0), COLUMN()+(-1), 1))/100, 2)</f>
        <v>0.24</v>
      </c>
    </row>
    <row r="18" spans="1:8" ht="13.50" thickBot="1" customHeight="1">
      <c r="A18" s="8"/>
      <c r="B18" s="8"/>
      <c r="C18" s="8"/>
      <c r="D18" s="8"/>
      <c r="E18" s="8"/>
      <c r="F18" s="21" t="s">
        <v>27</v>
      </c>
      <c r="G18" s="21"/>
      <c r="H18" s="22">
        <f ca="1">ROUND(SUM(INDIRECT(ADDRESS(ROW()+(-1), COLUMN()+(0), 1)),INDIRECT(ADDRESS(ROW()+(-3), COLUMN()+(0), 1)),INDIRECT(ADDRESS(ROW()+(-6), COLUMN()+(0), 1))), 2)</f>
        <v>12.39</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