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<sst xmlns="http://schemas.openxmlformats.org/spreadsheetml/2006/main" count="64" uniqueCount="64">
  <si>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</si>
  <si>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UXR210</t>
  </si>
  <si>
    <t xml:space="preserve">m²</t>
  </si>
  <si>
    <t xml:space="preserve">Pavimento drenante, con rejilla alveolar y césped.</t>
  </si>
  <si>
    <r>
      <rPr>
        <sz val="8.25"/>
        <color rgb="FF000000"/>
        <rFont val="Arial"/>
        <family val="2"/>
      </rPr>
      <t xml:space="preserve">Pavimento drenante, para tráfico peatonal, formado por capa de drenaje compactada de grava filtrante sin clasificar, de 10 cm de espesor, capa de nivelación compactada de arena con granulometría de 0 a 5 mm de diámetro, limpia, de 5 cm de espesor, rejilla alveolar de polietileno de alta densidad (HDPE) estable a los rayos UV, resistencia a compresión 200 t/m², de 50x50x4 cm, color verde, con un porcentaje de huecos del 95% y capa de relleno de tierra vegetal cribada y mezcla de semilla para césped cubriendo la rejilla alveolar.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</si>
  <si>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</si>
  <si>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</si>
  <si>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</si>
  <si>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</si>
  <si>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</si>
  <si>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</si>
  <si>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</si>
  <si>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</si>
  <si>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</si>
  <si>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</si>
  <si>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mt01ara010a</t>
  </si>
  <si>
    <t xml:space="preserve">m³</t>
  </si>
  <si>
    <t xml:space="preserve">Arena con granulometría de 0 a 5 mm de diámetro, limpia.</t>
  </si>
  <si>
    <t xml:space="preserve">mt18rad010a</t>
  </si>
  <si>
    <t xml:space="preserve">m²</t>
  </si>
  <si>
    <t xml:space="preserve">Rejilla alveolar de polietileno de alta densidad (HDPE) estable a los rayos UV, resistencia a compresión 200 t/m², de 50x50x4 cm, color verde, con un porcentaje de huecos del 95%, para estabilización de pavimentos drenantes con césped.</t>
  </si>
  <si>
    <t xml:space="preserve">mt48tif020a</t>
  </si>
  <si>
    <t xml:space="preserve">kg</t>
  </si>
  <si>
    <t xml:space="preserve">Abono para presiembra de césped.</t>
  </si>
  <si>
    <t xml:space="preserve">mt48tie030a</t>
  </si>
  <si>
    <t xml:space="preserve">m³</t>
  </si>
  <si>
    <t xml:space="preserve">Tierra vegetal cribada, suministrada a granel.</t>
  </si>
  <si>
    <t xml:space="preserve">mt48tis010a</t>
  </si>
  <si>
    <t xml:space="preserve">kg</t>
  </si>
  <si>
    <t xml:space="preserve">Mezcla de semilla para césped.</t>
  </si>
  <si>
    <t xml:space="preserve">mt48tie040</t>
  </si>
  <si>
    <t xml:space="preserve">kg</t>
  </si>
  <si>
    <t xml:space="preserve">Mantillo limpio cribado.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</si>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</sst>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</v>
      </c>
      <c r="G10" s="12">
        <v>18.94</v>
      </c>
      <c r="H10" s="12">
        <f ca="1">ROUND(INDIRECT(ADDRESS(ROW()+(0), COLUMN()+(-2), 1))*INDIRECT(ADDRESS(ROW()+(0), COLUMN()+(-1), 1)), 2)</f>
        <v>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0.048</v>
      </c>
      <c r="G11" s="12">
        <v>14.3</v>
      </c>
      <c r="H11" s="12">
        <f ca="1">ROUND(INDIRECT(ADDRESS(ROW()+(0), COLUMN()+(-2), 1))*INDIRECT(ADDRESS(ROW()+(0), COLUMN()+(-1), 1)), 2)</f>
        <v>0.69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13.89</v>
      </c>
      <c r="H12" s="12">
        <f ca="1">ROUND(INDIRECT(ADDRESS(ROW()+(0), COLUMN()+(-2), 1))*INDIRECT(ADDRESS(ROW()+(0), COLUMN()+(-1), 1)), 2)</f>
        <v>14.58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1.44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23.7</v>
      </c>
      <c r="H14" s="12">
        <f ca="1">ROUND(INDIRECT(ADDRESS(ROW()+(0), COLUMN()+(-2), 1))*INDIRECT(ADDRESS(ROW()+(0), COLUMN()+(-1), 1)), 2)</f>
        <v>0.95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0.035</v>
      </c>
      <c r="G15" s="12">
        <v>6.27</v>
      </c>
      <c r="H15" s="12">
        <f ca="1">ROUND(INDIRECT(ADDRESS(ROW()+(0), COLUMN()+(-2), 1))*INDIRECT(ADDRESS(ROW()+(0), COLUMN()+(-1), 1)), 2)</f>
        <v>0.22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0.03</v>
      </c>
      <c r="H16" s="12">
        <f ca="1">ROUND(INDIRECT(ADDRESS(ROW()+(0), COLUMN()+(-2), 1))*INDIRECT(ADDRESS(ROW()+(0), COLUMN()+(-1), 1)), 2)</f>
        <v>0.15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0.05</v>
      </c>
      <c r="G17" s="14">
        <v>1.5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0.022</v>
      </c>
      <c r="G20" s="12">
        <v>36.8</v>
      </c>
      <c r="H20" s="12">
        <f ca="1">ROUND(INDIRECT(ADDRESS(ROW()+(0), COLUMN()+(-2), 1))*INDIRECT(ADDRESS(ROW()+(0), COLUMN()+(-1), 1)), 2)</f>
        <v>0.81</v>
      </c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0.024</v>
      </c>
      <c r="G21" s="14">
        <v>7.16</v>
      </c>
      <c r="H21" s="14">
        <f ca="1">ROUND(INDIRECT(ADDRESS(ROW()+(0), COLUMN()+(-2), 1))*INDIRECT(ADDRESS(ROW()+(0), COLUMN()+(-1), 1)), 2)</f>
        <v>0.17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0.98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0.082</v>
      </c>
      <c r="G24" s="12">
        <v>22.13</v>
      </c>
      <c r="H24" s="12">
        <f ca="1">ROUND(INDIRECT(ADDRESS(ROW()+(0), COLUMN()+(-2), 1))*INDIRECT(ADDRESS(ROW()+(0), COLUMN()+(-1), 1)), 2)</f>
        <v>1.81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0.18</v>
      </c>
      <c r="G25" s="12">
        <v>21.02</v>
      </c>
      <c r="H25" s="12">
        <f ca="1">ROUND(INDIRECT(ADDRESS(ROW()+(0), COLUMN()+(-2), 1))*INDIRECT(ADDRESS(ROW()+(0), COLUMN()+(-1), 1)), 2)</f>
        <v>3.78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</v>
      </c>
      <c r="G26" s="12">
        <v>22.13</v>
      </c>
      <c r="H26" s="12">
        <f ca="1">ROUND(INDIRECT(ADDRESS(ROW()+(0), COLUMN()+(-2), 1))*INDIRECT(ADDRESS(ROW()+(0), COLUMN()+(-1), 1)), 2)</f>
        <v>2.21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</v>
      </c>
      <c r="G27" s="14">
        <v>20.78</v>
      </c>
      <c r="H27" s="14">
        <f ca="1">ROUND(INDIRECT(ADDRESS(ROW()+(0), COLUMN()+(-2), 1))*INDIRECT(ADDRESS(ROW()+(0), COLUMN()+(-1), 1)), 2)</f>
        <v>4.16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11.96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1)),INDIRECT(ADDRESS(ROW()+(-12), COLUMN()+(1), 1))), 2)</f>
        <v>36</v>
      </c>
      <c r="H30" s="14">
        <f ca="1">ROUND(INDIRECT(ADDRESS(ROW()+(0), COLUMN()+(-2), 1))*INDIRECT(ADDRESS(ROW()+(0), COLUMN()+(-1), 1))/100, 2)</f>
        <v>0.72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36.72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