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<sst xmlns="http://schemas.openxmlformats.org/spreadsheetml/2006/main" count="49" uniqueCount="49">
  <si>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</si>
  <si>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</si>
  <si>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</si>
  <si>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</si>
  <si>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70 a 200 usuarios (H.E.), carga media de materia orgánica contaminante (DBO5) de 12 kg/día y caudal máximo de agua depurada de 27000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</si>
  <si>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</si>
  <si>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</si>
  <si>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</si>
  <si>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</si>
  <si>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</si>
  <si>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</si>
  <si>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</si>
  <si>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mt46edb010n</t>
  </si>
  <si>
    <t xml:space="preserve">Ud</t>
  </si>
  <si>
    <t xml:space="preserve">Estación depuradora biológica de aguas residuales, tecnología VFL, capacidad para 70 a 200 usuarios (H.E.), carga media de materia orgánica contaminante (DBO5) de 12 kg/día y caudal máximo de agua depurada de 27000 litros/día, equipada con una estación de bombeo, un reactor biológico tipo AT, un compresor y un depósito de fangos,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</si>
  <si>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</si>
  <si>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</si>
  <si>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</si>
  <si>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</si>
  <si>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</si>
  <si>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</si>
  <si>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</si>
  <si>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</si>
  <si>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</si>
  <si>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</si>
  <si>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</si>
  <si>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</si>
  <si>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</si>
  <si>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</si>
  <si>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</si>
  <si>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</si>
  <si>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</si>
  <si>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</si>
  <si>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</si>
  <si>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</si>
  <si>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</si>
  <si>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</si>
  <si>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</si>
  <si>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19.551,69€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</si>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</sst>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5.44" customWidth="1"/>
    <col min="7" max="7" width="9.35" customWidth="1"/>
    <col min="8" max="8" width="3.40" customWidth="1"/>
    <col min="9" max="9" width="10.71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46172</v>
      </c>
      <c r="I10" s="14"/>
      <c r="J10" s="14">
        <f ca="1">ROUND(INDIRECT(ADDRESS(ROW()+(0), COLUMN()+(-4), 1))*INDIRECT(ADDRESS(ROW()+(0), COLUMN()+(-2), 1)), 2)</f>
        <v>46172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46172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2"/>
      <c r="H13" s="14">
        <v>55.38</v>
      </c>
      <c r="I13" s="14"/>
      <c r="J13" s="14">
        <f ca="1">ROUND(INDIRECT(ADDRESS(ROW()+(0), COLUMN()+(-4), 1))*INDIRECT(ADDRESS(ROW()+(0), COLUMN()+(-2), 1)), 2)</f>
        <v>55.38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55.38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10</v>
      </c>
      <c r="G16" s="11"/>
      <c r="H16" s="13">
        <v>22.74</v>
      </c>
      <c r="I16" s="13"/>
      <c r="J16" s="13">
        <f ca="1">ROUND(INDIRECT(ADDRESS(ROW()+(0), COLUMN()+(-4), 1))*INDIRECT(ADDRESS(ROW()+(0), COLUMN()+(-2), 1)), 2)</f>
        <v>227.4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10</v>
      </c>
      <c r="G17" s="11"/>
      <c r="H17" s="13">
        <v>20.98</v>
      </c>
      <c r="I17" s="13"/>
      <c r="J17" s="13">
        <f ca="1">ROUND(INDIRECT(ADDRESS(ROW()+(0), COLUMN()+(-4), 1))*INDIRECT(ADDRESS(ROW()+(0), COLUMN()+(-2), 1)), 2)</f>
        <v>209.8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</v>
      </c>
      <c r="G18" s="11"/>
      <c r="H18" s="13">
        <v>22.74</v>
      </c>
      <c r="I18" s="13"/>
      <c r="J18" s="13">
        <f ca="1">ROUND(INDIRECT(ADDRESS(ROW()+(0), COLUMN()+(-4), 1))*INDIRECT(ADDRESS(ROW()+(0), COLUMN()+(-2), 1)), 2)</f>
        <v>45.48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</v>
      </c>
      <c r="G19" s="12"/>
      <c r="H19" s="14">
        <v>20.98</v>
      </c>
      <c r="I19" s="14"/>
      <c r="J19" s="14">
        <f ca="1">ROUND(INDIRECT(ADDRESS(ROW()+(0), COLUMN()+(-4), 1))*INDIRECT(ADDRESS(ROW()+(0), COLUMN()+(-2), 1)), 2)</f>
        <v>41.96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524.64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46752</v>
      </c>
      <c r="I22" s="14"/>
      <c r="J22" s="14">
        <f ca="1">ROUND(INDIRECT(ADDRESS(ROW()+(0), COLUMN()+(-4), 1))*INDIRECT(ADDRESS(ROW()+(0), COLUMN()+(-2), 1))/100, 2)</f>
        <v>935.04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47687.1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