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<sst xmlns="http://schemas.openxmlformats.org/spreadsheetml/2006/main" count="38" uniqueCount="38">
  <si>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</si>
  <si>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UMQ035</t>
  </si>
  <si>
    <t xml:space="preserve">Ud</t>
  </si>
  <si>
    <t xml:space="preserve">Barandilla urbana modular articulada.</t>
  </si>
  <si>
    <r>
      <rPr>
        <sz val="8.25"/>
        <color rgb="FF000000"/>
        <rFont val="Arial"/>
        <family val="2"/>
      </rPr>
      <t xml:space="preserve">Barandilla urbana modular articulada, compuesta por cuerpo de barandilla de acero laminado en caliente, de 3000x300 mm, realizado con pletina de 30x4 mm formando zigzag, con pasamanos, remate inferior y remates laterales, con acabado en color verde con textura férrea, apoyado sobre montantes previstos para anclaje mediante recibido en solera de hormigón y con señalización en color verde RAL 6018.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</si>
  <si>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</si>
  <si>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</si>
  <si>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</si>
  <si>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</si>
  <si>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</si>
  <si>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</si>
  <si>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</si>
  <si>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</si>
  <si>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</si>
  <si>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</si>
  <si>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mt52mug615a</t>
  </si>
  <si>
    <t xml:space="preserve">Ud</t>
  </si>
  <si>
    <t xml:space="preserve">Placa de anclaje, para recibido de montante de barandilla en solera de hormigón.</t>
  </si>
  <si>
    <t xml:space="preserve">mt52mug640a</t>
  </si>
  <si>
    <t xml:space="preserve">Ud</t>
  </si>
  <si>
    <t xml:space="preserve">Cuerpo de barandilla de acero laminado en caliente, de 3000x300 mm, realizado con pletina de 30x4 mm formando zigzag, con pasamanos macizo, remate inferior con tubo de 20x2 mm y remates laterales con pletina de 50x6 mm, con acabado en color verde con textura férrea, para apoyo entre montantes.</t>
  </si>
  <si>
    <t xml:space="preserve">mt52mug645a</t>
  </si>
  <si>
    <t xml:space="preserve">Ud</t>
  </si>
  <si>
    <t xml:space="preserve">Montante para barandilla de 868 mm de altura, realizado con pletina de acero laminado en caliente de 50x8 mm, con portaseñales de color verde.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</si>
  <si>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</si>
  <si>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</si>
  <si>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</si>
  <si>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</si>
  <si>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</si>
  <si>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</si>
  <si>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</si>
  <si>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</si>
  <si>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</si>
  <si>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</si>
  <si>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</si>
  <si>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</si>
  <si>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187,24€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</si>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</sst>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27" customWidth="1"/>
    <col min="3" max="3" width="0.85" customWidth="1"/>
    <col min="4" max="4" width="6.80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81.8</v>
      </c>
      <c r="H10" s="12">
        <f ca="1">ROUND(INDIRECT(ADDRESS(ROW()+(0), COLUMN()+(-2), 1))*INDIRECT(ADDRESS(ROW()+(0), COLUMN()+(-1), 1)), 2)</f>
        <v>8.18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11.79</v>
      </c>
      <c r="H11" s="12">
        <f ca="1">ROUND(INDIRECT(ADDRESS(ROW()+(0), COLUMN()+(-2), 1))*INDIRECT(ADDRESS(ROW()+(0), COLUMN()+(-1), 1)), 2)</f>
        <v>23.58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132.52</v>
      </c>
      <c r="H12" s="12">
        <f ca="1">ROUND(INDIRECT(ADDRESS(ROW()+(0), COLUMN()+(-2), 1))*INDIRECT(ADDRESS(ROW()+(0), COLUMN()+(-1), 1)), 2)</f>
        <v>132.52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157.45</v>
      </c>
      <c r="H13" s="14">
        <f ca="1">ROUND(INDIRECT(ADDRESS(ROW()+(0), COLUMN()+(-2), 1))*INDIRECT(ADDRESS(ROW()+(0), COLUMN()+(-1), 1)), 2)</f>
        <v>314.9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479.18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1.05</v>
      </c>
      <c r="G16" s="12">
        <v>22.13</v>
      </c>
      <c r="H16" s="12">
        <f ca="1">ROUND(INDIRECT(ADDRESS(ROW()+(0), COLUMN()+(-2), 1))*INDIRECT(ADDRESS(ROW()+(0), COLUMN()+(-1), 1)), 2)</f>
        <v>23.24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1.05</v>
      </c>
      <c r="G17" s="14">
        <v>21.02</v>
      </c>
      <c r="H17" s="14">
        <f ca="1">ROUND(INDIRECT(ADDRESS(ROW()+(0), COLUMN()+(-2), 1))*INDIRECT(ADDRESS(ROW()+(0), COLUMN()+(-1), 1)), 2)</f>
        <v>22.07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524.49</v>
      </c>
      <c r="H20" s="14">
        <f ca="1">ROUND(INDIRECT(ADDRESS(ROW()+(0), COLUMN()+(-2), 1))*INDIRECT(ADDRESS(ROW()+(0), COLUMN()+(-1), 1))/100, 2)</f>
        <v>10.49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534.98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