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<sst xmlns="http://schemas.openxmlformats.org/spreadsheetml/2006/main" count="56" uniqueCount="56">
  <si>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</si>
  <si>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SGS020</t>
  </si>
  <si>
    <t xml:space="preserve">Ud</t>
  </si>
  <si>
    <t xml:space="preserve">Sistema "PRESTO IBÉRICA" de control de múltiples griferías.</t>
  </si>
  <si>
    <r>
      <rPr>
        <sz val="8.25"/>
        <color rgb="FF000000"/>
        <rFont val="Arial"/>
        <family val="2"/>
      </rPr>
      <t xml:space="preserve">Sistema Multicontrol "PRESTO IBÉRICA de control de múltiples griferías, compuesto de: conjunto para control de grifería de lavabo, modelo Rada Multicontrol 1124 "PRESTO IBÉRICA", formado por detector de movimiento de infrarrojos modelo MC 124 y electroválvula de 12 V, con grado de protección IP55; conjunto para control de grifería de ducha, modelo Rada Multicontrol 1129 "PRESTO IBÉRICA", formado por detector de movimiento de infrarrojos modelo MC 129 y electroválvula de 12 V, con grado de protección IP55; conjunto para control de grifería de urinario, modelo Rada Multicontrol 1124 "PRESTO IBÉRICA", formado por detector de movimiento de infrarrojos modelo MC 124 y electroválvula de 12 V, con grado de protección IP55; conjunto para control de grupo de griferías de urinarios, modelo Rada Multicontrol 1124 "PRESTO IBÉRICA", formado por detector de movimiento de infrarrojos modelo MC 124 y electroválvula de 12 V, con grado de protección IP55; unidad de control, modelo Rada UC 1000 8555 "PRESTO IBÉRICA", grado de protección IP54, de 300x230 mm, con transformador 230/12 V integrado y protección de sobreintensidad por fusible, para un máximo de 10 griferías y programador electrónico, modelo Rada UC 1000 85556 "PRESTO IBÉRICA", de 95x120 mm, con teclado alfanumérico, posibilidad de configuración de idioma y cable extensible de 3 m de longitud para conectar a la unidad de control.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</si>
  <si>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</si>
  <si>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</si>
  <si>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</si>
  <si>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</si>
  <si>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</si>
  <si>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</si>
  <si>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</si>
  <si>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mt35pib020ca</t>
  </si>
  <si>
    <t xml:space="preserve">Ud</t>
  </si>
  <si>
    <t xml:space="preserve">Conjunto para control de grifería de lavabo, modelo Rada Multicontrol 1124 "PRESTO IBÉRICA", formado por detector de movimiento de infrarrojos modelo MC 124 y electroválvula de 12 V, con grado de protección IP55.</t>
  </si>
  <si>
    <t xml:space="preserve">mt35pib020pc</t>
  </si>
  <si>
    <t xml:space="preserve">Ud</t>
  </si>
  <si>
    <t xml:space="preserve">Conjunto para control de grifería de ducha, modelo Rada Multicontrol 1129 "PRESTO IBÉRICA", formado por detector de movimiento de infrarrojos modelo MC 129 y electroválvula de 12 V, con grado de protección IP55.</t>
  </si>
  <si>
    <t xml:space="preserve">mt35pib020ia</t>
  </si>
  <si>
    <t xml:space="preserve">Ud</t>
  </si>
  <si>
    <t xml:space="preserve">Conjunto para control de grifería de urinario, modelo Rada Multicontrol 1124 "PRESTO IBÉRICA", formado por detector de movimiento de infrarrojos modelo MC 124 y electroválvula de 12 V, con grado de protección IP55.</t>
  </si>
  <si>
    <t xml:space="preserve">mt35pib020ua</t>
  </si>
  <si>
    <t xml:space="preserve">Ud</t>
  </si>
  <si>
    <t xml:space="preserve">Conjunto para control de grupo de griferías de urinarios, modelo Rada Multicontrol 1124 "PRESTO IBÉRICA", formado por detector de movimiento de infrarrojos modelo MC 124 y electroválvula de 12 V, con grado de protección IP55.</t>
  </si>
  <si>
    <t xml:space="preserve">mt35pib100a</t>
  </si>
  <si>
    <t xml:space="preserve">Ud</t>
  </si>
  <si>
    <t xml:space="preserve">Unidad de control, modelo Rada UC 1000 8555 "PRESTO IBÉRICA", grado de protección IP54, de 300x230 mm, con transformador 230/12 V integrado y protección de sobreintensidad por fusible, para un máximo de 10 griferías; incluso elementos de fijación, transformador 230/12 V y fusible de protección de 120 VA.</t>
  </si>
  <si>
    <t xml:space="preserve">mt35pib110a</t>
  </si>
  <si>
    <t xml:space="preserve">Ud</t>
  </si>
  <si>
    <t xml:space="preserve">Programador electrónico, modelo Rada UC 1000 85556 "PRESTO IBÉRICA", de 95x120 mm, con teclado alfanumérico, posibilidad de configuración de idioma y cable extensible de 3 m de longitud para conectar a la unidad de control.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</si>
  <si>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</si>
  <si>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</si>
  <si>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</si>
  <si>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</si>
  <si>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</si>
  <si>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</si>
  <si>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</si>
  <si>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</si>
  <si>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</si>
  <si>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</si>
  <si>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</si>
  <si>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</si>
  <si>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</si>
  <si>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</si>
  <si>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</si>
  <si>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</si>
  <si>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</si>
  <si>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</si>
  <si>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</si>
  <si>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</si>
  <si>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</si>
  <si>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</si>
  <si>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</si>
  <si>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</si>
  <si>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2.732,31€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</si>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</sst>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552</v>
      </c>
      <c r="H10" s="12">
        <f ca="1">ROUND(INDIRECT(ADDRESS(ROW()+(0), COLUMN()+(-2), 1))*INDIRECT(ADDRESS(ROW()+(0), COLUMN()+(-1), 1)), 2)</f>
        <v>552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478.6</v>
      </c>
      <c r="H11" s="12">
        <f ca="1">ROUND(INDIRECT(ADDRESS(ROW()+(0), COLUMN()+(-2), 1))*INDIRECT(ADDRESS(ROW()+(0), COLUMN()+(-1), 1)), 2)</f>
        <v>478.6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552</v>
      </c>
      <c r="H12" s="12">
        <f ca="1">ROUND(INDIRECT(ADDRESS(ROW()+(0), COLUMN()+(-2), 1))*INDIRECT(ADDRESS(ROW()+(0), COLUMN()+(-1), 1)), 2)</f>
        <v>552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552</v>
      </c>
      <c r="H13" s="12">
        <f ca="1">ROUND(INDIRECT(ADDRESS(ROW()+(0), COLUMN()+(-2), 1))*INDIRECT(ADDRESS(ROW()+(0), COLUMN()+(-1), 1)), 2)</f>
        <v>552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1205.2</v>
      </c>
      <c r="H14" s="12">
        <f ca="1">ROUND(INDIRECT(ADDRESS(ROW()+(0), COLUMN()+(-2), 1))*INDIRECT(ADDRESS(ROW()+(0), COLUMN()+(-1), 1)), 2)</f>
        <v>1205.2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408.9</v>
      </c>
      <c r="H15" s="12">
        <f ca="1">ROUND(INDIRECT(ADDRESS(ROW()+(0), COLUMN()+(-2), 1))*INDIRECT(ADDRESS(ROW()+(0), COLUMN()+(-1), 1)), 2)</f>
        <v>408.9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1.48</v>
      </c>
      <c r="H16" s="12">
        <f ca="1">ROUND(INDIRECT(ADDRESS(ROW()+(0), COLUMN()+(-2), 1))*INDIRECT(ADDRESS(ROW()+(0), COLUMN()+(-1), 1)), 2)</f>
        <v>1.48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1.4</v>
      </c>
      <c r="H17" s="14">
        <f ca="1">ROUND(INDIRECT(ADDRESS(ROW()+(0), COLUMN()+(-2), 1))*INDIRECT(ADDRESS(ROW()+(0), COLUMN()+(-1), 1)), 2)</f>
        <v>1.4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3751.58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1.2</v>
      </c>
      <c r="G20" s="12">
        <v>22.74</v>
      </c>
      <c r="H20" s="12">
        <f ca="1">ROUND(INDIRECT(ADDRESS(ROW()+(0), COLUMN()+(-2), 1))*INDIRECT(ADDRESS(ROW()+(0), COLUMN()+(-1), 1)), 2)</f>
        <v>27.29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1.2</v>
      </c>
      <c r="G21" s="12">
        <v>20.98</v>
      </c>
      <c r="H21" s="12">
        <f ca="1">ROUND(INDIRECT(ADDRESS(ROW()+(0), COLUMN()+(-2), 1))*INDIRECT(ADDRESS(ROW()+(0), COLUMN()+(-1), 1)), 2)</f>
        <v>25.18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1.2</v>
      </c>
      <c r="G22" s="12">
        <v>22.74</v>
      </c>
      <c r="H22" s="12">
        <f ca="1">ROUND(INDIRECT(ADDRESS(ROW()+(0), COLUMN()+(-2), 1))*INDIRECT(ADDRESS(ROW()+(0), COLUMN()+(-1), 1)), 2)</f>
        <v>27.29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1.2</v>
      </c>
      <c r="G23" s="14">
        <v>20.98</v>
      </c>
      <c r="H23" s="14">
        <f ca="1">ROUND(INDIRECT(ADDRESS(ROW()+(0), COLUMN()+(-2), 1))*INDIRECT(ADDRESS(ROW()+(0), COLUMN()+(-1), 1)), 2)</f>
        <v>25.18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104.94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1)),INDIRECT(ADDRESS(ROW()+(-8), COLUMN()+(1), 1))), 2)</f>
        <v>3856.52</v>
      </c>
      <c r="H26" s="14">
        <f ca="1">ROUND(INDIRECT(ADDRESS(ROW()+(0), COLUMN()+(-2), 1))*INDIRECT(ADDRESS(ROW()+(0), COLUMN()+(-1), 1))/100, 2)</f>
        <v>77.13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1)),INDIRECT(ADDRESS(ROW()+(-9), COLUMN()+(0), 1))), 2)</f>
        <v>3933.65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