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<sst xmlns="http://schemas.openxmlformats.org/spreadsheetml/2006/main" count="54" uniqueCount="54">
  <si>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</si>
  <si>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SAC005</t>
  </si>
  <si>
    <t xml:space="preserve">Ud</t>
  </si>
  <si>
    <t xml:space="preserve">Conjunto de aparatos sanitarios.</t>
  </si>
  <si>
    <r>
      <rPr>
        <sz val="8.25"/>
        <color rgb="FF000000"/>
        <rFont val="Arial"/>
        <family val="2"/>
      </rPr>
      <t xml:space="preserve">Conjunto de aparatos sanitarios en baño formado por: lavabo de porcelana sanitaria, con pedestal, gama básica, color blanco, de 520x410 mm; inodoro de porcelana sanitaria, con tanque bajo, gama básica, color blanco, con asiento y tapa lacados, mecanismo de descarga de 3/6 litros, con juego de fijación y codo de evacuación; bidé de porcelana sanitaria, gama básica, color blanco, sin tapa.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</si>
  <si>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</si>
  <si>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</si>
  <si>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</si>
  <si>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</si>
  <si>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</si>
  <si>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</si>
  <si>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</si>
  <si>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</si>
  <si>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</si>
  <si>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</si>
  <si>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</si>
  <si>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</si>
  <si>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evacuación, según UNE-EN 997.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</si>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</sst>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104.43</v>
      </c>
      <c r="I10" s="12">
        <f ca="1">ROUND(INDIRECT(ADDRESS(ROW()+(0), COLUMN()+(-3), 1))*INDIRECT(ADDRESS(ROW()+(0), COLUMN()+(-1), 1)), 2)</f>
        <v>104.43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226.65</v>
      </c>
      <c r="I11" s="12">
        <f ca="1">ROUND(INDIRECT(ADDRESS(ROW()+(0), COLUMN()+(-3), 1))*INDIRECT(ADDRESS(ROW()+(0), COLUMN()+(-1), 1)), 2)</f>
        <v>226.65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60.3</v>
      </c>
      <c r="I12" s="12">
        <f ca="1">ROUND(INDIRECT(ADDRESS(ROW()+(0), COLUMN()+(-3), 1))*INDIRECT(ADDRESS(ROW()+(0), COLUMN()+(-1), 1)), 2)</f>
        <v>60.3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</v>
      </c>
      <c r="G13" s="11"/>
      <c r="H13" s="12">
        <v>10.95</v>
      </c>
      <c r="I13" s="12">
        <f ca="1">ROUND(INDIRECT(ADDRESS(ROW()+(0), COLUMN()+(-3), 1))*INDIRECT(ADDRESS(ROW()+(0), COLUMN()+(-1), 1)), 2)</f>
        <v>21.9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8</v>
      </c>
      <c r="I14" s="12">
        <f ca="1">ROUND(INDIRECT(ADDRESS(ROW()+(0), COLUMN()+(-3), 1))*INDIRECT(ADDRESS(ROW()+(0), COLUMN()+(-1), 1)), 2)</f>
        <v>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0.036</v>
      </c>
      <c r="G15" s="13"/>
      <c r="H15" s="14">
        <v>7.5</v>
      </c>
      <c r="I15" s="14">
        <f ca="1">ROUND(INDIRECT(ADDRESS(ROW()+(0), COLUMN()+(-3), 1))*INDIRECT(ADDRESS(ROW()+(0), COLUMN()+(-1), 1)), 2)</f>
        <v>0.27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421.55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2.16</v>
      </c>
      <c r="G18" s="11"/>
      <c r="H18" s="12">
        <v>22.74</v>
      </c>
      <c r="I18" s="12">
        <f ca="1">ROUND(INDIRECT(ADDRESS(ROW()+(0), COLUMN()+(-3), 1))*INDIRECT(ADDRESS(ROW()+(0), COLUMN()+(-1), 1)), 2)</f>
        <v>49.12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1.44</v>
      </c>
      <c r="G19" s="13"/>
      <c r="H19" s="14">
        <v>20.98</v>
      </c>
      <c r="I19" s="14">
        <f ca="1">ROUND(INDIRECT(ADDRESS(ROW()+(0), COLUMN()+(-3), 1))*INDIRECT(ADDRESS(ROW()+(0), COLUMN()+(-1), 1)), 2)</f>
        <v>30.21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79.33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500.88</v>
      </c>
      <c r="I22" s="14">
        <f ca="1">ROUND(INDIRECT(ADDRESS(ROW()+(0), COLUMN()+(-3), 1))*INDIRECT(ADDRESS(ROW()+(0), COLUMN()+(-1), 1))/100, 2)</f>
        <v>10.02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510.9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1.12201e+006</v>
      </c>
      <c r="F27" s="29"/>
      <c r="G27" s="29">
        <v>162013</v>
      </c>
      <c r="H27" s="29"/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132013</v>
      </c>
      <c r="F29" s="33"/>
      <c r="G29" s="33">
        <v>132013</v>
      </c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