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<sst xmlns="http://schemas.openxmlformats.org/spreadsheetml/2006/main" count="45" uniqueCount="45">
  <si>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</si>
  <si>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RSP011</t>
  </si>
  <si>
    <t xml:space="preserve">m²</t>
  </si>
  <si>
    <t xml:space="preserve">Solado de piedra natural con mortero de cemento como material de agarre.</t>
  </si>
  <si>
    <r>
      <rPr>
        <sz val="8.25"/>
        <color rgb="FF000000"/>
        <rFont val="Arial"/>
        <family val="2"/>
      </rPr>
      <t xml:space="preserve">Solado de baldosas de mármol Crema Levante, para interiores, 60x30x2 cm, acabado pulido, recibidas con mortero de cemento M-5 y rejuntadas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</si>
  <si>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</si>
  <si>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</si>
  <si>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</si>
  <si>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</si>
  <si>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</si>
  <si>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</si>
  <si>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</si>
  <si>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</si>
  <si>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</si>
  <si>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</si>
  <si>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mt18bmn010nha</t>
  </si>
  <si>
    <t xml:space="preserve">m²</t>
  </si>
  <si>
    <t xml:space="preserve">Baldosa de mármol nacional, Crema Levante pulido, 60x30x2 cm, según UNE-EN 12058.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</si>
  <si>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</si>
  <si>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</si>
  <si>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</si>
  <si>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</si>
  <si>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</si>
  <si>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</si>
  <si>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</si>
  <si>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</si>
  <si>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</si>
  <si>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</si>
  <si>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</si>
  <si>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</si>
  <si>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</si>
  <si>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</si>
  <si>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</si>
  <si>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</si>
  <si>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</si>
  <si>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</si>
  <si>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</si>
  <si>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</si>
  <si>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</si>
  <si>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12058:2004</t>
  </si>
  <si>
    <t xml:space="preserve">3/4</t>
  </si>
  <si>
    <t xml:space="preserve">Productos de piedra natural. Baldosas para pavimentos y escaleras.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</si>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</sst>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0.04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0.032</v>
      </c>
      <c r="G10" s="11"/>
      <c r="H10" s="12">
        <v>115.3</v>
      </c>
      <c r="I10" s="12">
        <f ca="1">ROUND(INDIRECT(ADDRESS(ROW()+(0), COLUMN()+(-3), 1))*INDIRECT(ADDRESS(ROW()+(0), COLUMN()+(-1), 1)), 2)</f>
        <v>3.69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20.07</v>
      </c>
      <c r="I11" s="12">
        <f ca="1">ROUND(INDIRECT(ADDRESS(ROW()+(0), COLUMN()+(-3), 1))*INDIRECT(ADDRESS(ROW()+(0), COLUMN()+(-1), 1)), 2)</f>
        <v>21.07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0.15</v>
      </c>
      <c r="G12" s="13"/>
      <c r="H12" s="14">
        <v>0.7</v>
      </c>
      <c r="I12" s="14">
        <f ca="1">ROUND(INDIRECT(ADDRESS(ROW()+(0), COLUMN()+(-3), 1))*INDIRECT(ADDRESS(ROW()+(0), COLUMN()+(-1), 1)), 2)</f>
        <v>0.11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24.87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0.311</v>
      </c>
      <c r="G15" s="11"/>
      <c r="H15" s="12">
        <v>22.13</v>
      </c>
      <c r="I15" s="12">
        <f ca="1">ROUND(INDIRECT(ADDRESS(ROW()+(0), COLUMN()+(-3), 1))*INDIRECT(ADDRESS(ROW()+(0), COLUMN()+(-1), 1)), 2)</f>
        <v>6.88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0.311</v>
      </c>
      <c r="G16" s="13"/>
      <c r="H16" s="14">
        <v>21.02</v>
      </c>
      <c r="I16" s="14">
        <f ca="1">ROUND(INDIRECT(ADDRESS(ROW()+(0), COLUMN()+(-3), 1))*INDIRECT(ADDRESS(ROW()+(0), COLUMN()+(-1), 1)), 2)</f>
        <v>6.54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13.42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38.29</v>
      </c>
      <c r="I19" s="14">
        <f ca="1">ROUND(INDIRECT(ADDRESS(ROW()+(0), COLUMN()+(-3), 1))*INDIRECT(ADDRESS(ROW()+(0), COLUMN()+(-1), 1))/100, 2)</f>
        <v>0.77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39.06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