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<sst xmlns="http://schemas.openxmlformats.org/spreadsheetml/2006/main" count="45" uniqueCount="45">
  <si>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</si>
  <si>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RSP010</t>
  </si>
  <si>
    <t xml:space="preserve">m²</t>
  </si>
  <si>
    <t xml:space="preserve">Solado de piedra natural sobre una superficie plana, con adhesivo.</t>
  </si>
  <si>
    <r>
      <rPr>
        <sz val="8.25"/>
        <color rgb="FF000000"/>
        <rFont val="Arial"/>
        <family val="2"/>
      </rPr>
      <t xml:space="preserve">Solado de baldosas de mármol Crema Levante, para interiores, 60x30x2 cm, acabado pulido, recibidas con adhesivo cementoso mejorado, C2 y rejuntadas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</si>
  <si>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</si>
  <si>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</si>
  <si>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</si>
  <si>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</si>
  <si>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</si>
  <si>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</si>
  <si>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</si>
  <si>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mt09mcr210</t>
  </si>
  <si>
    <t xml:space="preserve">kg</t>
  </si>
  <si>
    <t xml:space="preserve">Adhesivo cementoso mejorado, C2 TE, con deslizamiento reducido y tiempo abierto ampliado, compuesto de cemento, áridos seleccionados, aditivos especiales y resinas, para la colocación en capa fina de pavimentos de piedra natural.</t>
  </si>
  <si>
    <t xml:space="preserve">mt18bmn010nha</t>
  </si>
  <si>
    <t xml:space="preserve">m²</t>
  </si>
  <si>
    <t xml:space="preserve">Baldosa de mármol nacional, Crema Levante pulido, 60x30x2 cm, según UNE-EN 12058.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</si>
  <si>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</si>
  <si>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</si>
  <si>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</si>
  <si>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</si>
  <si>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</si>
  <si>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</si>
  <si>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</si>
  <si>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</si>
  <si>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</si>
  <si>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</si>
  <si>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</si>
  <si>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</si>
  <si>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</si>
  <si>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</si>
  <si>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</si>
  <si>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</si>
  <si>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</si>
  <si>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</si>
  <si>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</si>
  <si>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</si>
  <si>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</si>
  <si>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</si>
  <si>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</si>
  <si>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Productos de piedra natural. Baldosas para pavimentos y escaleras.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</si>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</sst>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0.04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8</v>
      </c>
      <c r="G10" s="11"/>
      <c r="H10" s="12">
        <v>1.15</v>
      </c>
      <c r="I10" s="12">
        <f ca="1">ROUND(INDIRECT(ADDRESS(ROW()+(0), COLUMN()+(-3), 1))*INDIRECT(ADDRESS(ROW()+(0), COLUMN()+(-1), 1)), 2)</f>
        <v>9.2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20.07</v>
      </c>
      <c r="I11" s="12">
        <f ca="1">ROUND(INDIRECT(ADDRESS(ROW()+(0), COLUMN()+(-3), 1))*INDIRECT(ADDRESS(ROW()+(0), COLUMN()+(-1), 1)), 2)</f>
        <v>21.07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0.15</v>
      </c>
      <c r="G12" s="13"/>
      <c r="H12" s="14">
        <v>0.7</v>
      </c>
      <c r="I12" s="14">
        <f ca="1">ROUND(INDIRECT(ADDRESS(ROW()+(0), COLUMN()+(-3), 1))*INDIRECT(ADDRESS(ROW()+(0), COLUMN()+(-1), 1)), 2)</f>
        <v>0.11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30.38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0.331</v>
      </c>
      <c r="G15" s="11"/>
      <c r="H15" s="12">
        <v>22.13</v>
      </c>
      <c r="I15" s="12">
        <f ca="1">ROUND(INDIRECT(ADDRESS(ROW()+(0), COLUMN()+(-3), 1))*INDIRECT(ADDRESS(ROW()+(0), COLUMN()+(-1), 1)), 2)</f>
        <v>7.33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0.331</v>
      </c>
      <c r="G16" s="13"/>
      <c r="H16" s="14">
        <v>21.02</v>
      </c>
      <c r="I16" s="14">
        <f ca="1">ROUND(INDIRECT(ADDRESS(ROW()+(0), COLUMN()+(-3), 1))*INDIRECT(ADDRESS(ROW()+(0), COLUMN()+(-1), 1)), 2)</f>
        <v>6.96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14.29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44.67</v>
      </c>
      <c r="I19" s="14">
        <f ca="1">ROUND(INDIRECT(ADDRESS(ROW()+(0), COLUMN()+(-3), 1))*INDIRECT(ADDRESS(ROW()+(0), COLUMN()+(-1), 1))/100, 2)</f>
        <v>0.89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45.56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