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<sst xmlns="http://schemas.openxmlformats.org/spreadsheetml/2006/main" count="41" uniqueCount="41">
  <si>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</si>
  <si>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RSI220</t>
  </si>
  <si>
    <t xml:space="preserve">m²</t>
  </si>
  <si>
    <t xml:space="preserve">Revestimiento de pavimento industrial, con mortero autonivelante "WEBER".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</si>
  <si>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apto para industrias con desgaste intenso, en exteriores, mediante la aplicación sucesiva de: imprimación reguladora de la absorción, Weberprim TP05 "WEBER"; y capa base de 10 mm de espesor con mortero autonivelante polimérico Weberfloor 4630 Industry Lit "WEBER", CT - C25 - F7 según UNE-EN 13813, color gris, aplicado manualmente.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</si>
  <si>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</si>
  <si>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</si>
  <si>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</si>
  <si>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</si>
  <si>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</si>
  <si>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</si>
  <si>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</si>
  <si>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mt09moc005c</t>
  </si>
  <si>
    <t xml:space="preserve">kg</t>
  </si>
  <si>
    <t xml:space="preserve">Imprimación reguladora de la absorción, Weberprim TP05 "WEBER", para la fijación de soportes disgregables y mejorar la adherencia de los soportes absorbentes.</t>
  </si>
  <si>
    <t xml:space="preserve">mt47adw050a</t>
  </si>
  <si>
    <t xml:space="preserve">kg</t>
  </si>
  <si>
    <t xml:space="preserve">Mortero autonivelante polimérico Weberfloor 4630 Industry Lit "WEBER", CT - C25 - F7 según UNE-EN 13813, color gris, compuesto por ligantes hidráulicos, resinas poliméricas, áridos de corindón, áridos silíceos y aditivos orgánicos e inorgánicos, para aplicar con llana.</t>
  </si>
  <si>
    <t xml:space="preserve">Subtotal materiales: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</si>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</sst>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7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</v>
      </c>
      <c r="G10" s="11"/>
      <c r="H10" s="12">
        <v>8.22</v>
      </c>
      <c r="I10" s="12">
        <f ca="1">ROUND(INDIRECT(ADDRESS(ROW()+(0), COLUMN()+(-3), 1))*INDIRECT(ADDRESS(ROW()+(0), COLUMN()+(-1), 1)), 2)</f>
        <v>1.64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19</v>
      </c>
      <c r="G11" s="13"/>
      <c r="H11" s="14">
        <v>3.05</v>
      </c>
      <c r="I11" s="14">
        <f ca="1">ROUND(INDIRECT(ADDRESS(ROW()+(0), COLUMN()+(-3), 1))*INDIRECT(ADDRESS(ROW()+(0), COLUMN()+(-1), 1)), 2)</f>
        <v>57.95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59.59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0.23</v>
      </c>
      <c r="G14" s="11"/>
      <c r="H14" s="12">
        <v>22.13</v>
      </c>
      <c r="I14" s="12">
        <f ca="1">ROUND(INDIRECT(ADDRESS(ROW()+(0), COLUMN()+(-3), 1))*INDIRECT(ADDRESS(ROW()+(0), COLUMN()+(-1), 1)), 2)</f>
        <v>5.09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0.23</v>
      </c>
      <c r="G15" s="13"/>
      <c r="H15" s="14">
        <v>21.02</v>
      </c>
      <c r="I15" s="14">
        <f ca="1">ROUND(INDIRECT(ADDRESS(ROW()+(0), COLUMN()+(-3), 1))*INDIRECT(ADDRESS(ROW()+(0), COLUMN()+(-1), 1)), 2)</f>
        <v>4.83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9.92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69.51</v>
      </c>
      <c r="I18" s="14">
        <f ca="1">ROUND(INDIRECT(ADDRESS(ROW()+(0), COLUMN()+(-3), 1))*INDIRECT(ADDRESS(ROW()+(0), COLUMN()+(-1), 1))/100, 2)</f>
        <v>1.39</v>
      </c>
    </row>
    <row r="19" spans="1:9" ht="13.50" thickBot="1" customHeight="1">
      <c r="A19" s="8"/>
      <c r="B19" s="8"/>
      <c r="C19" s="8"/>
      <c r="D19" s="8"/>
      <c r="E19" s="8"/>
      <c r="F19" s="21" t="s">
        <v>30</v>
      </c>
      <c r="G19" s="21"/>
      <c r="H19" s="21"/>
      <c r="I19" s="22">
        <f ca="1">ROUND(SUM(INDIRECT(ADDRESS(ROW()+(-1), COLUMN()+(0), 1)),INDIRECT(ADDRESS(ROW()+(-3), COLUMN()+(0), 1)),INDIRECT(ADDRESS(ROW()+(-7), COLUMN()+(0), 1))), 2)</f>
        <v>70.9</v>
      </c>
    </row>
    <row r="22" spans="1:9" ht="13.50" thickBot="1" customHeight="1">
      <c r="A22" s="23" t="s">
        <v>31</v>
      </c>
      <c r="B22" s="23"/>
      <c r="C22" s="23"/>
      <c r="D22" s="23"/>
      <c r="E22" s="23" t="s">
        <v>32</v>
      </c>
      <c r="F22" s="23"/>
      <c r="G22" s="23" t="s">
        <v>33</v>
      </c>
      <c r="H22" s="23"/>
      <c r="I22" s="23" t="s">
        <v>34</v>
      </c>
    </row>
    <row r="23" spans="1:9" ht="13.50" thickBot="1" customHeight="1">
      <c r="A23" s="24" t="s">
        <v>35</v>
      </c>
      <c r="B23" s="24"/>
      <c r="C23" s="24"/>
      <c r="D23" s="24"/>
      <c r="E23" s="25">
        <v>182003</v>
      </c>
      <c r="F23" s="25"/>
      <c r="G23" s="25">
        <v>182004</v>
      </c>
      <c r="H23" s="25"/>
      <c r="I23" s="25" t="s">
        <v>36</v>
      </c>
    </row>
    <row r="24" spans="1:9" ht="13.50" thickBot="1" customHeight="1">
      <c r="A24" s="26" t="s">
        <v>37</v>
      </c>
      <c r="B24" s="26"/>
      <c r="C24" s="26"/>
      <c r="D24" s="26"/>
      <c r="E24" s="27"/>
      <c r="F24" s="27"/>
      <c r="G24" s="27"/>
      <c r="H24" s="27"/>
      <c r="I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