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<sst xmlns="http://schemas.openxmlformats.org/spreadsheetml/2006/main" count="45" uniqueCount="45">
  <si>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</si>
  <si>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RSI003</t>
  </si>
  <si>
    <t xml:space="preserve">m²</t>
  </si>
  <si>
    <t xml:space="preserve">Solera de hormigón de alta resistencia inicial para pavimento industrial o decorativo "HOLCIM".</t>
  </si>
  <si>
    <r>
      <rPr>
        <sz val="8.25"/>
        <color rgb="FF000000"/>
        <rFont val="Arial"/>
        <family val="2"/>
      </rPr>
      <t xml:space="preserve">Solera de hormigón con malla electrosoldada de 20 cm de espesor, para pavimento industrial o decorativo, realizada con hormigón HA-30/F/20/XC3, Chronolia 4H, de alta resistencia inicial, "HOLCIM", fabricado en central, y vertido con cubilote, con malla electrosoldada superior como armadura de reparto, ME 20x20 Ø 5-5 B 500 T 6x2,20 UNE-EN 10080 y con malla electrosoldada inferior, ME 20x20 Ø 5-5 B 500 T 6x2,20 UNE-EN 10080, extendido y vibrado manual mediante regla vibrante, con acabado superficial mediante fratasadora mecánica.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</si>
  <si>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</si>
  <si>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</si>
  <si>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</si>
  <si>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</si>
  <si>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</si>
  <si>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</si>
  <si>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</si>
  <si>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mt07aco020o</t>
  </si>
  <si>
    <t xml:space="preserve">Ud</t>
  </si>
  <si>
    <t xml:space="preserve">Separador homologado para malla electrosoldada inferior.</t>
  </si>
  <si>
    <t xml:space="preserve">mt07aco020n</t>
  </si>
  <si>
    <t xml:space="preserve">Ud</t>
  </si>
  <si>
    <t xml:space="preserve">Separador homologado para malla electrosoldada superior.</t>
  </si>
  <si>
    <t xml:space="preserve">mt07ame010d</t>
  </si>
  <si>
    <t xml:space="preserve">m²</t>
  </si>
  <si>
    <t xml:space="preserve">Malla electrosoldada ME 20x20 Ø 5-5 B 500 T 6x2,20 UNE-EN 10080.</t>
  </si>
  <si>
    <t xml:space="preserve">mt10hal040a</t>
  </si>
  <si>
    <t xml:space="preserve">m³</t>
  </si>
  <si>
    <t xml:space="preserve">Hormigón HA-30/F/20/XC3, Chronolia 4H, de alta resistencia inicial, "HOLCIM", fabricado en central.</t>
  </si>
  <si>
    <t xml:space="preserve">Subtotal materiales:</t>
  </si>
  <si>
    <t xml:space="preserve">Equipo y maquinaria</t>
  </si>
  <si>
    <t xml:space="preserve">mq06fra010</t>
  </si>
  <si>
    <t xml:space="preserve">h</t>
  </si>
  <si>
    <t xml:space="preserve">Fratasadora mecánica de hormigón.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</si>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</sst>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0.2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0.48</v>
      </c>
      <c r="H10" s="12">
        <f ca="1">ROUND(INDIRECT(ADDRESS(ROW()+(0), COLUMN()+(-2), 1))*INDIRECT(ADDRESS(ROW()+(0), COLUMN()+(-1), 1)), 2)</f>
        <v>0.96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1.06</v>
      </c>
      <c r="H11" s="12">
        <f ca="1">ROUND(INDIRECT(ADDRESS(ROW()+(0), COLUMN()+(-2), 1))*INDIRECT(ADDRESS(ROW()+(0), COLUMN()+(-1), 1)), 2)</f>
        <v>2.12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2.4</v>
      </c>
      <c r="G12" s="12">
        <v>2.52</v>
      </c>
      <c r="H12" s="12">
        <f ca="1">ROUND(INDIRECT(ADDRESS(ROW()+(0), COLUMN()+(-2), 1))*INDIRECT(ADDRESS(ROW()+(0), COLUMN()+(-1), 1)), 2)</f>
        <v>6.05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0.21</v>
      </c>
      <c r="G13" s="14">
        <v>218.75</v>
      </c>
      <c r="H13" s="14">
        <f ca="1">ROUND(INDIRECT(ADDRESS(ROW()+(0), COLUMN()+(-2), 1))*INDIRECT(ADDRESS(ROW()+(0), COLUMN()+(-1), 1)), 2)</f>
        <v>45.94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55.07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0.55</v>
      </c>
      <c r="G16" s="14">
        <v>5.68</v>
      </c>
      <c r="H16" s="14">
        <f ca="1">ROUND(INDIRECT(ADDRESS(ROW()+(0), COLUMN()+(-2), 1))*INDIRECT(ADDRESS(ROW()+(0), COLUMN()+(-1), 1)), 2)</f>
        <v>3.12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0.227</v>
      </c>
      <c r="G19" s="12">
        <v>22.13</v>
      </c>
      <c r="H19" s="12">
        <f ca="1">ROUND(INDIRECT(ADDRESS(ROW()+(0), COLUMN()+(-2), 1))*INDIRECT(ADDRESS(ROW()+(0), COLUMN()+(-1), 1)), 2)</f>
        <v>5.02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0.227</v>
      </c>
      <c r="G20" s="12">
        <v>20.78</v>
      </c>
      <c r="H20" s="12">
        <f ca="1">ROUND(INDIRECT(ADDRESS(ROW()+(0), COLUMN()+(-2), 1))*INDIRECT(ADDRESS(ROW()+(0), COLUMN()+(-1), 1)), 2)</f>
        <v>4.72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0.113</v>
      </c>
      <c r="G21" s="14">
        <v>21.02</v>
      </c>
      <c r="H21" s="14">
        <f ca="1">ROUND(INDIRECT(ADDRESS(ROW()+(0), COLUMN()+(-2), 1))*INDIRECT(ADDRESS(ROW()+(0), COLUMN()+(-1), 1)), 2)</f>
        <v>2.38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1))), 2)</f>
        <v>12.12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1)),INDIRECT(ADDRESS(ROW()+(-7), COLUMN()+(1), 1)),INDIRECT(ADDRESS(ROW()+(-10), COLUMN()+(1), 1))), 2)</f>
        <v>70.31</v>
      </c>
      <c r="H24" s="14">
        <f ca="1">ROUND(INDIRECT(ADDRESS(ROW()+(0), COLUMN()+(-2), 1))*INDIRECT(ADDRESS(ROW()+(0), COLUMN()+(-1), 1))/100, 2)</f>
        <v>1.41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1)),INDIRECT(ADDRESS(ROW()+(-8), COLUMN()+(0), 1)),INDIRECT(ADDRESS(ROW()+(-11), COLUMN()+(0), 1))), 2)</f>
        <v>71.72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