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<sst xmlns="http://schemas.openxmlformats.org/spreadsheetml/2006/main" count="47" uniqueCount="47">
  <si>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</si>
  <si>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RSI120</t>
  </si>
  <si>
    <t xml:space="preserve">m²</t>
  </si>
  <si>
    <t xml:space="preserve">Revestimiento de pavimento industrial o decorativo, sistema Maxepox Floor "DRIZORO".</t>
  </si>
  <si>
    <r>
      <rPr>
        <sz val="8.25"/>
        <color rgb="FF000000"/>
        <rFont val="Arial"/>
        <family val="2"/>
      </rPr>
      <t xml:space="preserve">Revestimiento de pavimento industrial, realizado sobre base de hormigón endurecido, con el sistema Maxepox Floor "DRIZORO", apto para superficies decorativas en locales públicos, en interiores, mediante la aplicación sucesiva de: imprimación bicomponente a base de resina epoxi, Maxepox Primer W "DRIZORO"; capa base de mortero autonivelante de resinas sintéticas, bicomponente, Maxepox Floor "DRIZORO", SR - B2,0 - AR0,5 - IR14,7, según UNE-EN 13813; y capa de sellado con revestimiento elástico para interiores monocomponente a base de poliuretano, Maxurethane "DRIZORO", incoloro, acabado brillante. El precio no incluye la superficie soporte ni la ejecución y el sellado de las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</si>
  <si>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</si>
  <si>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</si>
  <si>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</si>
  <si>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</si>
  <si>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</si>
  <si>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</si>
  <si>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</si>
  <si>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mt47add070a</t>
  </si>
  <si>
    <t xml:space="preserve">kg</t>
  </si>
  <si>
    <t xml:space="preserve">Imprimación bicomponente a base de resina epoxi, Maxepox Primer W "DRIZORO", según UNE-EN 1504-2.</t>
  </si>
  <si>
    <t xml:space="preserve">mt47add090b</t>
  </si>
  <si>
    <t xml:space="preserve">kg</t>
  </si>
  <si>
    <t xml:space="preserve">Mortero autonivelante de resinas sintéticas, bicomponente, Maxepox Floor "DRIZORO", SR - B2,0 - AR0,5 - IR14,7, según UNE-EN 13813.</t>
  </si>
  <si>
    <t xml:space="preserve">mt47add030a</t>
  </si>
  <si>
    <t xml:space="preserve">kg</t>
  </si>
  <si>
    <t xml:space="preserve">Revestimiento elástico para interiores monocomponente a base de poliuretano, Maxurethane "DRIZORO", incoloro, acabado brillante, según UNE-EN 1504-2.</t>
  </si>
  <si>
    <t xml:space="preserve">Subtotal materiales:</t>
  </si>
  <si>
    <t xml:space="preserve">Mano de obra</t>
  </si>
  <si>
    <t xml:space="preserve">mo121</t>
  </si>
  <si>
    <t xml:space="preserve">h</t>
  </si>
  <si>
    <t xml:space="preserve">Oficial 1ª aplicador de pavimentos industriales.</t>
  </si>
  <si>
    <t xml:space="preserve">mo122</t>
  </si>
  <si>
    <t xml:space="preserve">h</t>
  </si>
  <si>
    <t xml:space="preserve">Ayudante aplicador de pavimentos industriales.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</si>
  <si>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</si>
  <si>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</si>
  <si>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</si>
  <si>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</si>
  <si>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</si>
  <si>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</si>
  <si>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</si>
  <si>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</si>
  <si>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</si>
  <si>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1504-2:2004</t>
  </si>
  <si>
    <t xml:space="preserve">1/2+/3/4</t>
  </si>
  <si>
    <t xml:space="preserve">Productos y sistemas para la protección y reparación de estructuras de hormigón. Definiciones, requisitos, control de calidad y evaluación de la conformidad. Parte 2: Sistemas de protección de superficie</t>
  </si>
  <si>
    <t xml:space="preserve">EN  13813:2002</t>
  </si>
  <si>
    <t xml:space="preserve">1/3/4</t>
  </si>
  <si>
    <t xml:space="preserve">Mortero para recrecidos y acabados de suelos. Propiedades y requisitos.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</si>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</sst>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6.46" customWidth="1"/>
    <col min="5" max="5" width="72.42" customWidth="1"/>
    <col min="6" max="6" width="3.23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0.275</v>
      </c>
      <c r="H10" s="11"/>
      <c r="I10" s="12">
        <v>11.01</v>
      </c>
      <c r="J10" s="12">
        <f ca="1">ROUND(INDIRECT(ADDRESS(ROW()+(0), COLUMN()+(-3), 1))*INDIRECT(ADDRESS(ROW()+(0), COLUMN()+(-1), 1)), 2)</f>
        <v>3.03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0.45</v>
      </c>
      <c r="H11" s="11"/>
      <c r="I11" s="12">
        <v>13.13</v>
      </c>
      <c r="J11" s="12">
        <f ca="1">ROUND(INDIRECT(ADDRESS(ROW()+(0), COLUMN()+(-3), 1))*INDIRECT(ADDRESS(ROW()+(0), COLUMN()+(-1), 1)), 2)</f>
        <v>5.91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0.175</v>
      </c>
      <c r="H12" s="13"/>
      <c r="I12" s="14">
        <v>15.18</v>
      </c>
      <c r="J12" s="14">
        <f ca="1">ROUND(INDIRECT(ADDRESS(ROW()+(0), COLUMN()+(-3), 1))*INDIRECT(ADDRESS(ROW()+(0), COLUMN()+(-1), 1)), 2)</f>
        <v>2.66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11.6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0.33</v>
      </c>
      <c r="H15" s="11"/>
      <c r="I15" s="12">
        <v>22.13</v>
      </c>
      <c r="J15" s="12">
        <f ca="1">ROUND(INDIRECT(ADDRESS(ROW()+(0), COLUMN()+(-3), 1))*INDIRECT(ADDRESS(ROW()+(0), COLUMN()+(-1), 1)), 2)</f>
        <v>7.3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0.33</v>
      </c>
      <c r="H16" s="13"/>
      <c r="I16" s="14">
        <v>21.02</v>
      </c>
      <c r="J16" s="14">
        <f ca="1">ROUND(INDIRECT(ADDRESS(ROW()+(0), COLUMN()+(-3), 1))*INDIRECT(ADDRESS(ROW()+(0), COLUMN()+(-1), 1)), 2)</f>
        <v>6.94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14.24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25.84</v>
      </c>
      <c r="J19" s="14">
        <f ca="1">ROUND(INDIRECT(ADDRESS(ROW()+(0), COLUMN()+(-3), 1))*INDIRECT(ADDRESS(ROW()+(0), COLUMN()+(-1), 1))/100, 2)</f>
        <v>0.52</v>
      </c>
    </row>
    <row r="20" spans="1:10" ht="13.50" thickBot="1" customHeight="1">
      <c r="A20" s="8"/>
      <c r="B20" s="8"/>
      <c r="C20" s="8"/>
      <c r="D20" s="8"/>
      <c r="E20" s="8"/>
      <c r="F20" s="8"/>
      <c r="G20" s="21" t="s">
        <v>33</v>
      </c>
      <c r="H20" s="21"/>
      <c r="I20" s="21"/>
      <c r="J20" s="22">
        <f ca="1">ROUND(SUM(INDIRECT(ADDRESS(ROW()+(-1), COLUMN()+(0), 1)),INDIRECT(ADDRESS(ROW()+(-3), COLUMN()+(0), 1)),INDIRECT(ADDRESS(ROW()+(-7), COLUMN()+(0), 1))), 2)</f>
        <v>26.36</v>
      </c>
    </row>
    <row r="23" spans="1:10" ht="13.50" thickBot="1" customHeight="1">
      <c r="A23" s="23" t="s">
        <v>34</v>
      </c>
      <c r="B23" s="23"/>
      <c r="C23" s="23"/>
      <c r="D23" s="23"/>
      <c r="E23" s="23"/>
      <c r="F23" s="23" t="s">
        <v>35</v>
      </c>
      <c r="G23" s="23"/>
      <c r="H23" s="23" t="s">
        <v>36</v>
      </c>
      <c r="I23" s="23"/>
      <c r="J23" s="23" t="s">
        <v>37</v>
      </c>
    </row>
    <row r="24" spans="1:10" ht="13.50" thickBot="1" customHeight="1">
      <c r="A24" s="24" t="s">
        <v>38</v>
      </c>
      <c r="B24" s="24"/>
      <c r="C24" s="24"/>
      <c r="D24" s="24"/>
      <c r="E24" s="24"/>
      <c r="F24" s="25">
        <v>192005</v>
      </c>
      <c r="G24" s="25"/>
      <c r="H24" s="25">
        <v>112009</v>
      </c>
      <c r="I24" s="25"/>
      <c r="J24" s="25" t="s">
        <v>39</v>
      </c>
    </row>
    <row r="25" spans="1:10" ht="24.00" thickBot="1" customHeight="1">
      <c r="A25" s="26" t="s">
        <v>40</v>
      </c>
      <c r="B25" s="26"/>
      <c r="C25" s="26"/>
      <c r="D25" s="26"/>
      <c r="E25" s="26"/>
      <c r="F25" s="27"/>
      <c r="G25" s="27"/>
      <c r="H25" s="27"/>
      <c r="I25" s="27"/>
      <c r="J25" s="27"/>
    </row>
    <row r="26" spans="1:10" ht="13.50" thickBot="1" customHeight="1">
      <c r="A26" s="24" t="s">
        <v>41</v>
      </c>
      <c r="B26" s="24"/>
      <c r="C26" s="24"/>
      <c r="D26" s="24"/>
      <c r="E26" s="24"/>
      <c r="F26" s="25">
        <v>182003</v>
      </c>
      <c r="G26" s="25"/>
      <c r="H26" s="25">
        <v>182004</v>
      </c>
      <c r="I26" s="25"/>
      <c r="J26" s="25" t="s">
        <v>42</v>
      </c>
    </row>
    <row r="27" spans="1:10" ht="13.50" thickBot="1" customHeight="1">
      <c r="A27" s="26" t="s">
        <v>43</v>
      </c>
      <c r="B27" s="26"/>
      <c r="C27" s="26"/>
      <c r="D27" s="26"/>
      <c r="E27" s="26"/>
      <c r="F27" s="27"/>
      <c r="G27" s="27"/>
      <c r="H27" s="27"/>
      <c r="I27" s="27"/>
      <c r="J27" s="27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45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46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69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B20"/>
    <mergeCell ref="C20:D20"/>
    <mergeCell ref="E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6:E26"/>
    <mergeCell ref="F26:G27"/>
    <mergeCell ref="H26:I27"/>
    <mergeCell ref="J26:J27"/>
    <mergeCell ref="A27:E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