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<sst xmlns="http://schemas.openxmlformats.org/spreadsheetml/2006/main" count="50" uniqueCount="50">
  <si>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</si>
  <si>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RSG255</t>
  </si>
  <si>
    <t xml:space="preserve">m²</t>
  </si>
  <si>
    <t xml:space="preserve">Pavimento exterior de láminas de gres porcelánico técnico. Colocación en capa fina.</t>
  </si>
  <si>
    <r>
      <rPr>
        <sz val="8.25"/>
        <color rgb="FF000000"/>
        <rFont val="Arial"/>
        <family val="2"/>
      </rPr>
      <t xml:space="preserve">Pavimento exterior de láminas de gres porcelánico técnico, con malla de fibra de vidrio incorporada, de 1000x1000x6 mm, gama media, capacidad de absorción de agua E&lt;0,1%, grupo BIa, según UNE-EN 14411, con resistencia al deslizamiento Rd&gt;45 según UNE-EN 16165 y resbaladicidad clase 3 según CTE; carga de rotura &gt;1500 N; resistencia a la flexión &gt;45 N/mm². SOPORTE: de mortero de cemento. COLOCACIÓN: en capa fina y mediante doble encolado con adhesivo cementoso mejorado, C2 TE S2, según UNE-EN 12004, altamente deformable,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</si>
  <si>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</si>
  <si>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</si>
  <si>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</si>
  <si>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</si>
  <si>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</si>
  <si>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</si>
  <si>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</si>
  <si>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</si>
  <si>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</si>
  <si>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</si>
  <si>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mt18bcp120yb</t>
  </si>
  <si>
    <t xml:space="preserve">m²</t>
  </si>
  <si>
    <t xml:space="preserve">Láminas de gres porcelánico técnico, con malla de fibra de vidrio incorporada, de 1000x1000x6 mm, gama media, capacidad de absorción de agua E&lt;0,1%, grupo BIa, según UNE-EN 14411, con resistencia al deslizamiento Rd&gt;45 según UNE-EN 16165 y resbaladicidad clase 3 según CTE; carga de rotura &gt;1500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</si>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</sst>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1.28</v>
      </c>
      <c r="J10" s="12">
        <f ca="1">ROUND(INDIRECT(ADDRESS(ROW()+(0), COLUMN()+(-3), 1))*INDIRECT(ADDRESS(ROW()+(0), COLUMN()+(-1), 1)), 2)</f>
        <v>10.24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103.86</v>
      </c>
      <c r="J11" s="12">
        <f ca="1">ROUND(INDIRECT(ADDRESS(ROW()+(0), COLUMN()+(-3), 1))*INDIRECT(ADDRESS(ROW()+(0), COLUMN()+(-1), 1)), 2)</f>
        <v>109.05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0.066</v>
      </c>
      <c r="H12" s="11"/>
      <c r="I12" s="12">
        <v>2.4</v>
      </c>
      <c r="J12" s="12">
        <f ca="1">ROUND(INDIRECT(ADDRESS(ROW()+(0), COLUMN()+(-3), 1))*INDIRECT(ADDRESS(ROW()+(0), COLUMN()+(-1), 1)), 2)</f>
        <v>0.16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0.18</v>
      </c>
      <c r="H13" s="13"/>
      <c r="I13" s="14">
        <v>1.62</v>
      </c>
      <c r="J13" s="14">
        <f ca="1">ROUND(INDIRECT(ADDRESS(ROW()+(0), COLUMN()+(-3), 1))*INDIRECT(ADDRESS(ROW()+(0), COLUMN()+(-1), 1)), 2)</f>
        <v>0.29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119.74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0.426</v>
      </c>
      <c r="H16" s="11"/>
      <c r="I16" s="12">
        <v>22.13</v>
      </c>
      <c r="J16" s="12">
        <f ca="1">ROUND(INDIRECT(ADDRESS(ROW()+(0), COLUMN()+(-3), 1))*INDIRECT(ADDRESS(ROW()+(0), COLUMN()+(-1), 1)), 2)</f>
        <v>9.43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0.213</v>
      </c>
      <c r="H17" s="13"/>
      <c r="I17" s="14">
        <v>21.02</v>
      </c>
      <c r="J17" s="14">
        <f ca="1">ROUND(INDIRECT(ADDRESS(ROW()+(0), COLUMN()+(-3), 1))*INDIRECT(ADDRESS(ROW()+(0), COLUMN()+(-1), 1)), 2)</f>
        <v>4.48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13.91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133.65</v>
      </c>
      <c r="J20" s="14">
        <f ca="1">ROUND(INDIRECT(ADDRESS(ROW()+(0), COLUMN()+(-3), 1))*INDIRECT(ADDRESS(ROW()+(0), COLUMN()+(-1), 1))/100, 2)</f>
        <v>2.67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136.32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/>
      <c r="K25" s="29">
        <v>3</v>
      </c>
    </row>
    <row r="26" spans="1:11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/>
      <c r="K27" s="29" t="s">
        <v>45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