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<sst xmlns="http://schemas.openxmlformats.org/spreadsheetml/2006/main" count="53" uniqueCount="53">
  <si>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</si>
  <si>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RSB029</t>
  </si>
  <si>
    <t xml:space="preserve">m²</t>
  </si>
  <si>
    <t xml:space="preserve">Base de mortero de cemento "GRUPO PUMA".</t>
  </si>
  <si>
    <r>
      <rPr>
        <sz val="8.25"/>
        <color rgb="FF000000"/>
        <rFont val="Arial"/>
        <family val="2"/>
      </rPr>
      <t xml:space="preserve">Base para pavimento interior, de 60 mm de espesor, de mortero de cemento de fraguado normal, Paviland Pronto 80 "GRUPO PUMA", CT - C30 - F7 según UNE-EN 13813, aplicado manualmente, sobre lámina de aislamiento para formación de suelo flotante; y posterior aplicación de agente filmógeno, (0,15 l/m²). Incluso banda de panel rígido de poliestireno expandido para la preparación de las juntas perimetrales de dilatación. El precio no incluye la lámina de aislamiento.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</si>
  <si>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</si>
  <si>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</si>
  <si>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</si>
  <si>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</si>
  <si>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</si>
  <si>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</si>
  <si>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</si>
  <si>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</si>
  <si>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</si>
  <si>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</si>
  <si>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mt09mag020c</t>
  </si>
  <si>
    <t xml:space="preserve">kg</t>
  </si>
  <si>
    <t xml:space="preserve">Mortero de cemento de fraguado normal, Paviland Pronto 80 "GRUPO PUMA", CT - C30 - F7 según UNE-EN 13813, compuesto por conglomerantes hidráulicos específicos, áridos seleccionados y aditivos, usado en nivelación de pavimentos.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</si>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</sst>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21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114</v>
      </c>
      <c r="G11" s="11"/>
      <c r="H11" s="11"/>
      <c r="I11" s="12">
        <v>0.28</v>
      </c>
      <c r="J11" s="12">
        <f ca="1">ROUND(INDIRECT(ADDRESS(ROW()+(0), COLUMN()+(-4), 1))*INDIRECT(ADDRESS(ROW()+(0), COLUMN()+(-1), 1)), 2)</f>
        <v>31.92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3"/>
      <c r="H12" s="13"/>
      <c r="I12" s="14">
        <v>1.56</v>
      </c>
      <c r="J12" s="14">
        <f ca="1">ROUND(INDIRECT(ADDRESS(ROW()+(0), COLUMN()+(-4), 1))*INDIRECT(ADDRESS(ROW()+(0), COLUMN()+(-1), 1)), 2)</f>
        <v>0.23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32.24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0.005</v>
      </c>
      <c r="G15" s="13"/>
      <c r="H15" s="13"/>
      <c r="I15" s="14">
        <v>3.45</v>
      </c>
      <c r="J15" s="14">
        <f ca="1">ROUND(INDIRECT(ADDRESS(ROW()+(0), COLUMN()+(-4), 1))*INDIRECT(ADDRESS(ROW()+(0), COLUMN()+(-1), 1)), 2)</f>
        <v>0.02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0.02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0.89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0.024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0.5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1.39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33.65</v>
      </c>
      <c r="J22" s="14">
        <f ca="1">ROUND(INDIRECT(ADDRESS(ROW()+(0), COLUMN()+(-4), 1))*INDIRECT(ADDRESS(ROW()+(0), COLUMN()+(-1), 1))/100, 2)</f>
        <v>0.67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34.32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182003</v>
      </c>
      <c r="H29" s="29">
        <v>182004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