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<sst xmlns="http://schemas.openxmlformats.org/spreadsheetml/2006/main" count="47" uniqueCount="47">
  <si>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</si>
  <si>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RQO020</t>
  </si>
  <si>
    <t xml:space="preserve">m²</t>
  </si>
  <si>
    <t xml:space="preserve">Mortero monocapa polimérico.</t>
  </si>
  <si>
    <r>
      <rPr>
        <sz val="8.25"/>
        <color rgb="FF000000"/>
        <rFont val="Arial"/>
        <family val="2"/>
      </rPr>
      <t xml:space="preserve">Revestimiento de paramentos exteriores con mortero monocapa hidrófobo de red tridimensional, para la impermeabilización y decoración de fachadas, tipo OC CSIII W2, según UNE-EN 998-1, acabado raspado, color Marfil, espesor 12 mm, aplicado manualmente, armado y reforzado con malla antiálcalis en los cambios de material y en los frentes de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</si>
  <si>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</si>
  <si>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</si>
  <si>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</si>
  <si>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</si>
  <si>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</si>
  <si>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</si>
  <si>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</si>
  <si>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mt28mpl010a</t>
  </si>
  <si>
    <t xml:space="preserve">kg</t>
  </si>
  <si>
    <t xml:space="preserve">Mortero monocapa hidrófobo de red tridimensional, para la impermeabilización y decoración de fachadas, tipo OC CSIII W2, según UNE-EN 998-1, acabado raspado, color Marfil, compuesto de cemento y cargas minerales, aditivado en masa con polímeros.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</si>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</sst>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16.4</v>
      </c>
      <c r="H10" s="11"/>
      <c r="I10" s="12">
        <v>0.95</v>
      </c>
      <c r="J10" s="12">
        <f ca="1">ROUND(INDIRECT(ADDRESS(ROW()+(0), COLUMN()+(-3), 1))*INDIRECT(ADDRESS(ROW()+(0), COLUMN()+(-1), 1)), 2)</f>
        <v>15.58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0.21</v>
      </c>
      <c r="H11" s="11"/>
      <c r="I11" s="12">
        <v>2.41</v>
      </c>
      <c r="J11" s="12">
        <f ca="1">ROUND(INDIRECT(ADDRESS(ROW()+(0), COLUMN()+(-3), 1))*INDIRECT(ADDRESS(ROW()+(0), COLUMN()+(-1), 1)), 2)</f>
        <v>0.51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0.75</v>
      </c>
      <c r="H12" s="11"/>
      <c r="I12" s="12">
        <v>0.35</v>
      </c>
      <c r="J12" s="12">
        <f ca="1">ROUND(INDIRECT(ADDRESS(ROW()+(0), COLUMN()+(-3), 1))*INDIRECT(ADDRESS(ROW()+(0), COLUMN()+(-1), 1)), 2)</f>
        <v>0.26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1.25</v>
      </c>
      <c r="H13" s="13"/>
      <c r="I13" s="14">
        <v>0.37</v>
      </c>
      <c r="J13" s="14">
        <f ca="1">ROUND(INDIRECT(ADDRESS(ROW()+(0), COLUMN()+(-3), 1))*INDIRECT(ADDRESS(ROW()+(0), COLUMN()+(-1), 1)), 2)</f>
        <v>0.46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16.81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</v>
      </c>
      <c r="H16" s="11"/>
      <c r="I16" s="12">
        <v>22.13</v>
      </c>
      <c r="J16" s="12">
        <f ca="1">ROUND(INDIRECT(ADDRESS(ROW()+(0), COLUMN()+(-3), 1))*INDIRECT(ADDRESS(ROW()+(0), COLUMN()+(-1), 1)), 2)</f>
        <v>8.85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0.22</v>
      </c>
      <c r="H17" s="13"/>
      <c r="I17" s="14">
        <v>21.46</v>
      </c>
      <c r="J17" s="14">
        <f ca="1">ROUND(INDIRECT(ADDRESS(ROW()+(0), COLUMN()+(-3), 1))*INDIRECT(ADDRESS(ROW()+(0), COLUMN()+(-1), 1)), 2)</f>
        <v>4.72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13.57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30.38</v>
      </c>
      <c r="J20" s="14">
        <f ca="1">ROUND(INDIRECT(ADDRESS(ROW()+(0), COLUMN()+(-3), 1))*INDIRECT(ADDRESS(ROW()+(0), COLUMN()+(-1), 1))/100, 2)</f>
        <v>0.61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30.99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