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<sst xmlns="http://schemas.openxmlformats.org/spreadsheetml/2006/main" count="55" uniqueCount="55">
  <si>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</si>
  <si>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REC010</t>
  </si>
  <si>
    <t xml:space="preserve">Ud</t>
  </si>
  <si>
    <t xml:space="preserve">Revestimiento de escalera de terrazo.</t>
  </si>
  <si>
    <r>
      <rPr>
        <sz val="8.25"/>
        <color rgb="FF000000"/>
        <rFont val="Arial"/>
        <family val="2"/>
      </rPr>
      <t xml:space="preserve">Revestimiento de escalera de ida y vuelta, de dos tramos rectos con meseta intermedia con 17 peldaños de 100 cm de anchura mediante forrado con peldaño prefabricado de terrazo, en "L", para interiores, uso normal, micrograno (menor o igual a 6 mm), color Marfil, zanquín de terrazo de una pieza a montacaballo, colocado en un lateral, recibido con mortero de cemento M-5, con arena de miga.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</si>
  <si>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</si>
  <si>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</si>
  <si>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</si>
  <si>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</si>
  <si>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</si>
  <si>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</si>
  <si>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</si>
  <si>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</si>
  <si>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</si>
  <si>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</si>
  <si>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mt18ppt010fa</t>
  </si>
  <si>
    <t xml:space="preserve">Ud</t>
  </si>
  <si>
    <t xml:space="preserve">Peldaño prefabricado de terrazo, en "L", para interiores, uso normal, micrograno (menor o igual a 6 mm), color Marfil, longitud hasta 110 cm, con profundidad de huella de 23-32 cm y altura de contrahuella de 13-20 cm, pulido en fábrica, según UNE-EN 13748-1.</t>
  </si>
  <si>
    <t xml:space="preserve">mt18zpt010m</t>
  </si>
  <si>
    <t xml:space="preserve">m</t>
  </si>
  <si>
    <t xml:space="preserve">Zanquín de terrazo micrograno (menor o igual a 6 mm), para interiores, color Marfil, de una pieza a montacaballo, para peldaño en "L".</t>
  </si>
  <si>
    <t xml:space="preserve">mt18btl010gb</t>
  </si>
  <si>
    <t xml:space="preserve">m²</t>
  </si>
  <si>
    <t xml:space="preserve">Piezas de terrazo para interior, uso normal, micrograno (menor o igual a 6 mm), formato nominal 33x33 cm, color Marfil, con un primer pulido en fábrica, para pulido y abrillantado final en obra, según UNE-EN 13748-1.</t>
  </si>
  <si>
    <t xml:space="preserve">mt18rtl010gb</t>
  </si>
  <si>
    <t xml:space="preserve">m</t>
  </si>
  <si>
    <t xml:space="preserve">Rodapié de terrazo micrograno (menor o igual a 6 mm) para interior, color Marfil, 33x7 cm, con el canto rebajado y un grado de pulido de 220.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</si>
  <si>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</si>
  <si>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</si>
  <si>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</si>
  <si>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</si>
  <si>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</si>
  <si>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</si>
  <si>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</si>
  <si>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</si>
  <si>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</si>
  <si>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</si>
  <si>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</si>
  <si>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</si>
  <si>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</si>
  <si>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</si>
  <si>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</si>
  <si>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95,70€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</si>
  <si>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</si>
  <si>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</si>
  <si>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</si>
  <si>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</si>
  <si>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</si>
  <si>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13748-1:2004</t>
  </si>
  <si>
    <t xml:space="preserve">Baldosas de terrazo. Parte 1: Baldosas de terrazo para uso interior.</t>
  </si>
  <si>
    <t xml:space="preserve">EN  13748-1:2004/A1:2005</t>
  </si>
  <si>
    <t xml:space="preserve">EN  13748-1:2004/AC:2005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</si>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</sst>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2.08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0.197</v>
      </c>
      <c r="H10" s="11"/>
      <c r="I10" s="12">
        <v>115.3</v>
      </c>
      <c r="J10" s="12">
        <f ca="1">ROUND(INDIRECT(ADDRESS(ROW()+(0), COLUMN()+(-3), 1))*INDIRECT(ADDRESS(ROW()+(0), COLUMN()+(-1), 1)), 2)</f>
        <v>22.71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17</v>
      </c>
      <c r="H11" s="11"/>
      <c r="I11" s="12">
        <v>30.36</v>
      </c>
      <c r="J11" s="12">
        <f ca="1">ROUND(INDIRECT(ADDRESS(ROW()+(0), COLUMN()+(-3), 1))*INDIRECT(ADDRESS(ROW()+(0), COLUMN()+(-1), 1)), 2)</f>
        <v>516.12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6.8</v>
      </c>
      <c r="H12" s="11"/>
      <c r="I12" s="12">
        <v>17.2</v>
      </c>
      <c r="J12" s="12">
        <f ca="1">ROUND(INDIRECT(ADDRESS(ROW()+(0), COLUMN()+(-3), 1))*INDIRECT(ADDRESS(ROW()+(0), COLUMN()+(-1), 1)), 2)</f>
        <v>116.96</v>
      </c>
      <c r="K12" s="12"/>
    </row>
    <row r="13" spans="1:11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9.9</v>
      </c>
      <c r="J13" s="12">
        <f ca="1">ROUND(INDIRECT(ADDRESS(ROW()+(0), COLUMN()+(-3), 1))*INDIRECT(ADDRESS(ROW()+(0), COLUMN()+(-1), 1)), 2)</f>
        <v>10.4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</v>
      </c>
      <c r="H14" s="11"/>
      <c r="I14" s="12">
        <v>3.03</v>
      </c>
      <c r="J14" s="12">
        <f ca="1">ROUND(INDIRECT(ADDRESS(ROW()+(0), COLUMN()+(-3), 1))*INDIRECT(ADDRESS(ROW()+(0), COLUMN()+(-1), 1)), 2)</f>
        <v>6.06</v>
      </c>
      <c r="K14" s="12"/>
    </row>
    <row r="15" spans="1:11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0.02</v>
      </c>
      <c r="H15" s="13"/>
      <c r="I15" s="14">
        <v>14.3</v>
      </c>
      <c r="J15" s="14">
        <f ca="1">ROUND(INDIRECT(ADDRESS(ROW()+(0), COLUMN()+(-3), 1))*INDIRECT(ADDRESS(ROW()+(0), COLUMN()+(-1), 1)), 2)</f>
        <v>0.29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672.54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4.18</v>
      </c>
      <c r="H18" s="11"/>
      <c r="I18" s="12">
        <v>22.13</v>
      </c>
      <c r="J18" s="12">
        <f ca="1">ROUND(INDIRECT(ADDRESS(ROW()+(0), COLUMN()+(-3), 1))*INDIRECT(ADDRESS(ROW()+(0), COLUMN()+(-1), 1)), 2)</f>
        <v>92.5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4.18</v>
      </c>
      <c r="H19" s="13"/>
      <c r="I19" s="14">
        <v>21.02</v>
      </c>
      <c r="J19" s="14">
        <f ca="1">ROUND(INDIRECT(ADDRESS(ROW()+(0), COLUMN()+(-3), 1))*INDIRECT(ADDRESS(ROW()+(0), COLUMN()+(-1), 1)), 2)</f>
        <v>87.86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180.36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852.9</v>
      </c>
      <c r="J22" s="14">
        <f ca="1">ROUND(INDIRECT(ADDRESS(ROW()+(0), COLUMN()+(-3), 1))*INDIRECT(ADDRESS(ROW()+(0), COLUMN()+(-1), 1))/100, 2)</f>
        <v>17.06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869.96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162005</v>
      </c>
      <c r="G27" s="29"/>
      <c r="H27" s="29">
        <v>1.10201e+006</v>
      </c>
      <c r="I27" s="29"/>
      <c r="J27" s="29"/>
      <c r="K27" s="29">
        <v>4</v>
      </c>
    </row>
    <row r="28" spans="1:11" ht="13.5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30" t="s">
        <v>50</v>
      </c>
      <c r="B29" s="30"/>
      <c r="C29" s="30"/>
      <c r="D29" s="30"/>
      <c r="E29" s="30"/>
      <c r="F29" s="31">
        <v>142006</v>
      </c>
      <c r="G29" s="31"/>
      <c r="H29" s="31">
        <v>1.10201e+006</v>
      </c>
      <c r="I29" s="31"/>
      <c r="J29" s="31"/>
      <c r="K29" s="31"/>
    </row>
    <row r="30" spans="1:11" ht="13.50" thickBot="1" customHeight="1">
      <c r="A30" s="32" t="s">
        <v>51</v>
      </c>
      <c r="B30" s="32"/>
      <c r="C30" s="32"/>
      <c r="D30" s="32"/>
      <c r="E30" s="32"/>
      <c r="F30" s="33">
        <v>162005</v>
      </c>
      <c r="G30" s="33"/>
      <c r="H30" s="33">
        <v>162005</v>
      </c>
      <c r="I30" s="33"/>
      <c r="J30" s="33"/>
      <c r="K30" s="33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7"/>
    <mergeCell ref="H27:J27"/>
    <mergeCell ref="K27:K30"/>
    <mergeCell ref="A28:E28"/>
    <mergeCell ref="F28:G28"/>
    <mergeCell ref="H28:J28"/>
    <mergeCell ref="A29:E29"/>
    <mergeCell ref="F29:G29"/>
    <mergeCell ref="H29:J29"/>
    <mergeCell ref="A30:E30"/>
    <mergeCell ref="F30:G30"/>
    <mergeCell ref="H30:J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