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<sst xmlns="http://schemas.openxmlformats.org/spreadsheetml/2006/main" count="42" uniqueCount="42">
  <si>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</si>
  <si>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RDM020</t>
  </si>
  <si>
    <t xml:space="preserve">m²</t>
  </si>
  <si>
    <t xml:space="preserve">Revestimiento mural con paneles de lana de madera.</t>
  </si>
  <si>
    <r>
      <rPr>
        <sz val="8.25"/>
        <color rgb="FF000000"/>
        <rFont val="Arial"/>
        <family val="2"/>
      </rPr>
      <t xml:space="preserve">Revestimiento mural con panel ligero de lana de madera, de 600x1200 mm y 50 mm de espesor, resistencia térmica 1,2 m²K/W, conductividad térmica 0,09 W/(mK). Colocación en obra: con adhesivo, sobre superficie soporte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</si>
  <si>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</si>
  <si>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</si>
  <si>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</si>
  <si>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</si>
  <si>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</si>
  <si>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</si>
  <si>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</si>
  <si>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mt16vki010i</t>
  </si>
  <si>
    <t xml:space="preserve">m²</t>
  </si>
  <si>
    <t xml:space="preserve">Panel ligero de lana de madera, de 600x1200 mm y 50 mm de espesor, según UNE-EN 13168, formado por virutas de madera de 1,5 mm de diámetro combinadas con EPS, resistencia térmica 1,2 m²K/W, conductividad térmica 0,09 W/(mK), densidad 136 kg/m³, factor de resistencia a la difusión del vapor de agua 0,4 y Euroclase B-s1, d0 de reacción al fuego según UNE-EN 13501-1, para aislamiento térmico y acústico y protección frente a incendios, en edificación.</t>
  </si>
  <si>
    <t xml:space="preserve">mt16vki050a</t>
  </si>
  <si>
    <t xml:space="preserve">Ud</t>
  </si>
  <si>
    <t xml:space="preserve">Cartucho de cola para el encolado de paneles de lana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</si>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</sst>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73.1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15.82</v>
      </c>
      <c r="J10" s="12">
        <f ca="1">ROUND(INDIRECT(ADDRESS(ROW()+(0), COLUMN()+(-3), 1))*INDIRECT(ADDRESS(ROW()+(0), COLUMN()+(-1), 1)), 2)</f>
        <v>16.61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0.036</v>
      </c>
      <c r="H11" s="13"/>
      <c r="I11" s="14">
        <v>6.47</v>
      </c>
      <c r="J11" s="14">
        <f ca="1">ROUND(INDIRECT(ADDRESS(ROW()+(0), COLUMN()+(-3), 1))*INDIRECT(ADDRESS(ROW()+(0), COLUMN()+(-1), 1)), 2)</f>
        <v>0.23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</v>
      </c>
      <c r="H14" s="11"/>
      <c r="I14" s="12">
        <v>22.45</v>
      </c>
      <c r="J14" s="12">
        <f ca="1">ROUND(INDIRECT(ADDRESS(ROW()+(0), COLUMN()+(-3), 1))*INDIRECT(ADDRESS(ROW()+(0), COLUMN()+(-1), 1)), 2)</f>
        <v>6.74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</v>
      </c>
      <c r="H15" s="13"/>
      <c r="I15" s="14">
        <v>21.15</v>
      </c>
      <c r="J15" s="14">
        <f ca="1">ROUND(INDIRECT(ADDRESS(ROW()+(0), COLUMN()+(-3), 1))*INDIRECT(ADDRESS(ROW()+(0), COLUMN()+(-1), 1)), 2)</f>
        <v>6.35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29.93</v>
      </c>
      <c r="J18" s="14">
        <f ca="1">ROUND(INDIRECT(ADDRESS(ROW()+(0), COLUMN()+(-3), 1))*INDIRECT(ADDRESS(ROW()+(0), COLUMN()+(-1), 1))/100, 2)</f>
        <v>0.6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30.53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