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<sst xmlns="http://schemas.openxmlformats.org/spreadsheetml/2006/main" count="44" uniqueCount="44">
  <si>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</si>
  <si>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QVP021</t>
  </si>
  <si>
    <t xml:space="preserve">Ud</t>
  </si>
  <si>
    <t xml:space="preserve">Encuentro de la cubierta "PROJAR" con sumidero con caja de registro. Impermeabilización con láminas de PVC.</t>
  </si>
  <si>
    <r>
      <rPr>
        <sz val="8.25"/>
        <color rgb="FF000000"/>
        <rFont val="Arial"/>
        <family val="2"/>
      </rPr>
      <t xml:space="preserve">Encuentro de cubierta plana transitable, no ventilada, ajardinada extensiva, tipo invertida, sistema Projar Flora "PROJAR", con sumidero de salida vertical con caja de registro, formado por: sumidero de PVC, de salida vertical, de 80 mm de diámetro fijado con soldadura termoplástica a la lámina impermeabilizante de PVC previamente colocada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</si>
  <si>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</si>
  <si>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</si>
  <si>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</si>
  <si>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</si>
  <si>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</si>
  <si>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</si>
  <si>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</si>
  <si>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</si>
  <si>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</si>
  <si>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</si>
  <si>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</si>
  <si>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</si>
  <si>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</si>
  <si>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</si>
  <si>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</si>
  <si>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</si>
  <si>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</si>
  <si>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</si>
  <si>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</si>
  <si>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</si>
  <si>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</si>
  <si>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</si>
  <si>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</si>
  <si>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</si>
  <si>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</si>
  <si>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</si>
  <si>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</si>
  <si>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</si>
  <si>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</si>
  <si>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</si>
  <si>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</si>
  <si>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</si>
  <si>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</si>
  <si>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</si>
  <si>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</si>
  <si>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</si>
  <si>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</si>
  <si>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39,47€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</si>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</sst>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67.91</v>
      </c>
      <c r="H11" s="12">
        <f ca="1">ROUND(INDIRECT(ADDRESS(ROW()+(0), COLUMN()+(-2), 1))*INDIRECT(ADDRESS(ROW()+(0), COLUMN()+(-1), 1)), 2)</f>
        <v>67.91</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78.24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v>
      </c>
      <c r="G19" s="14">
        <v>22.74</v>
      </c>
      <c r="H19" s="14">
        <f ca="1">ROUND(INDIRECT(ADDRESS(ROW()+(0), COLUMN()+(-2), 1))*INDIRECT(ADDRESS(ROW()+(0), COLUMN()+(-1), 1)), 2)</f>
        <v>6.82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94.39</v>
      </c>
      <c r="H22" s="14">
        <f ca="1">ROUND(INDIRECT(ADDRESS(ROW()+(0), COLUMN()+(-2), 1))*INDIRECT(ADDRESS(ROW()+(0), COLUMN()+(-1), 1))/100, 2)</f>
        <v>1.89</v>
      </c>
    </row>
    <row r="23" spans="1:8" ht="13.50" thickBot="1" customHeight="1">
      <c r="A23" s="21" t="s">
        <v>42</v>
      </c>
      <c r="B23" s="21"/>
      <c r="C23" s="22"/>
      <c r="D23" s="22"/>
      <c r="E23" s="23"/>
      <c r="F23" s="24" t="s">
        <v>43</v>
      </c>
      <c r="G23" s="25"/>
      <c r="H23" s="26">
        <f ca="1">ROUND(SUM(INDIRECT(ADDRESS(ROW()+(-1), COLUMN()+(0), 1)),INDIRECT(ADDRESS(ROW()+(-3), COLUMN()+(0), 1)),INDIRECT(ADDRESS(ROW()+(-10), COLUMN()+(0), 1))), 2)</f>
        <v>96.28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