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<sst xmlns="http://schemas.openxmlformats.org/spreadsheetml/2006/main" count="99" uniqueCount="99">
  <si>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</si>
  <si>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QVE022</t>
  </si>
  <si>
    <t xml:space="preserve">m²</t>
  </si>
  <si>
    <t xml:space="preserve">Cubierta inclinada, ajardinada extensiva. Sistema Cubierta Inclinada hasta 35° "ZINCO".</t>
  </si>
  <si>
    <r>
      <rPr>
        <sz val="8.25"/>
        <color rgb="FF000000"/>
        <rFont val="Arial"/>
        <family val="2"/>
      </rPr>
      <t xml:space="preserve">Cubierta inclinada, ajardinada extensiva (ecológica), sistema Cubierta Inclinada hasta 35° "ZINCO", con una pendiente media del 36,4%, sobre base resistente. CAPA DE REGULARIZACIÓN: mortero de cemento, industrial, M-5, de 2 cm de espesor, con acabado fratasado; IMPERMEABILIZACIÓN: tipo monocapa, adherida, formada por una lámina de betún modificado con elastómero SBS, LBM(SBS)-50/G-FP, con armadura de fieltro de poliéster reforzado y estabilizado de 150 g/m², con autoprotección mineral de color verde, con resistencia a la penetración de raíces, totalmente adherida con soplete;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kPa, resistencia térmica 1,2 m²K/W, conductividad térmica 0,033 W/(mK), con fijación mecánica; CAPA SEPARADORA BAJO PROTECCIÓN: lámina de desolidarización, flexible, de polipropileno, TGV 21 "ZINCO", impermeable al agua de lluvia y permeable al vapor de agua, de 0,55 mm de espesor, con una masa superficial de 80 g/m²; CAPA DRENANTE: módulo Georaster "ZINCO", de polietileno de alta densidad (PEAD/HDPE), reciclado en un 80%; CAPA DE COBERTURA: sustrato Zincoterra Floral "ZINCO", compuesto de cerámica seleccionada triturada y otros componentes minerales mezclados con compost y turba rubia, de 100 mm de espesor, malla de fibras de yute para el control de la erosión, de 500 g/m² de masa superficial y 30x40 mm de paso de malla y plantas con cepellón plano, Zinco Sedum Mix "ZINCO", con 4 o más especies distintas de sedum. Incluso cantos rodados para el relleno del espacio entre el borde de la cubierta y la vegetación. El precio no incluye la formación de pendientes.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</si>
  <si>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</si>
  <si>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</si>
  <si>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</si>
  <si>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</si>
  <si>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</si>
  <si>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</si>
  <si>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</si>
  <si>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</si>
  <si>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</si>
  <si>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</si>
  <si>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</si>
  <si>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</si>
  <si>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</si>
  <si>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</si>
  <si>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</si>
  <si>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</si>
  <si>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</si>
  <si>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</si>
  <si>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</si>
  <si>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mt16pxa010aac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</si>
  <si>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</si>
  <si>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</si>
  <si>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</si>
  <si>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</si>
  <si>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</si>
  <si>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mt14lbz070a</t>
  </si>
  <si>
    <t xml:space="preserve">m²</t>
  </si>
  <si>
    <t xml:space="preserve">Lámina de desolidarización, flexible, de polipropileno, TGV 21 "ZINCO", impermeable al agua de lluvia y permeable al vapor de agua, de 0,55 mm de espesor, con una masa superficial de 80 g/m², suministrada en rollos de 1,60x250 m.</t>
  </si>
  <si>
    <t xml:space="preserve">mt14lbz100a</t>
  </si>
  <si>
    <t xml:space="preserve">Ud</t>
  </si>
  <si>
    <t xml:space="preserve">Módulo Georaster "ZINCO", de polietileno de alta densidad (PEAD/HDPE), reciclado en un 80%, de 540x540 mm y de 100 mm de altura, con perfil en U para reparto de cargas y perfiles en T para unión entre módulos; para drenaje y sujeción de la capa de sustrato.</t>
  </si>
  <si>
    <t xml:space="preserve">mt48saz010b</t>
  </si>
  <si>
    <t xml:space="preserve">m³</t>
  </si>
  <si>
    <t xml:space="preserve">Sustrato Zincoterra Floral "ZINCO", compuesto de cerámica seleccionada triturada y otros componentes minerales mezclados con compost y turba rubia, suministrado a granel, para cubiertas verdes.</t>
  </si>
  <si>
    <t xml:space="preserve">mt48maz010a</t>
  </si>
  <si>
    <t xml:space="preserve">m²</t>
  </si>
  <si>
    <t xml:space="preserve">Malla de fibras de yute para el control de la erosión, de 500 g/m² de masa superficial y 30x40 mm de paso de malla, suministrada en rollos de 1,22x70 m.</t>
  </si>
  <si>
    <t xml:space="preserve">mt48epz010ia</t>
  </si>
  <si>
    <t xml:space="preserve">m²</t>
  </si>
  <si>
    <t xml:space="preserve">Plantas con cepellón plano, Zinco Sedum Mix "ZINCO", suministradas en bandejas de 60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</si>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</sst>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0.038</v>
      </c>
      <c r="J10" s="12">
        <v>53.48</v>
      </c>
      <c r="K10" s="12">
        <f ca="1">ROUND(INDIRECT(ADDRESS(ROW()+(0), COLUMN()+(-2), 1))*INDIRECT(ADDRESS(ROW()+(0), COLUMN()+(-1), 1)), 2)</f>
        <v>2.03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0.3</v>
      </c>
      <c r="J11" s="12">
        <v>3.3</v>
      </c>
      <c r="K11" s="12">
        <f ca="1">ROUND(INDIRECT(ADDRESS(ROW()+(0), COLUMN()+(-2), 1))*INDIRECT(ADDRESS(ROW()+(0), COLUMN()+(-1), 1)), 2)</f>
        <v>0.99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1.1</v>
      </c>
      <c r="J12" s="12">
        <v>10.36</v>
      </c>
      <c r="K12" s="12">
        <f ca="1">ROUND(INDIRECT(ADDRESS(ROW()+(0), COLUMN()+(-2), 1))*INDIRECT(ADDRESS(ROW()+(0), COLUMN()+(-1), 1)), 2)</f>
        <v>11.4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1.1</v>
      </c>
      <c r="J13" s="12">
        <v>0.68</v>
      </c>
      <c r="K13" s="12">
        <f ca="1">ROUND(INDIRECT(ADDRESS(ROW()+(0), COLUMN()+(-2), 1))*INDIRECT(ADDRESS(ROW()+(0), COLUMN()+(-1), 1)), 2)</f>
        <v>0.75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1.05</v>
      </c>
      <c r="J14" s="12">
        <v>7.85</v>
      </c>
      <c r="K14" s="12">
        <f ca="1">ROUND(INDIRECT(ADDRESS(ROW()+(0), COLUMN()+(-2), 1))*INDIRECT(ADDRESS(ROW()+(0), COLUMN()+(-1), 1)), 2)</f>
        <v>8.24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2.5</v>
      </c>
      <c r="J15" s="12">
        <v>0.19</v>
      </c>
      <c r="K15" s="12">
        <f ca="1">ROUND(INDIRECT(ADDRESS(ROW()+(0), COLUMN()+(-2), 1))*INDIRECT(ADDRESS(ROW()+(0), COLUMN()+(-1), 1)), 2)</f>
        <v>0.48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0.99</v>
      </c>
      <c r="K16" s="12">
        <f ca="1">ROUND(INDIRECT(ADDRESS(ROW()+(0), COLUMN()+(-2), 1))*INDIRECT(ADDRESS(ROW()+(0), COLUMN()+(-1), 1)), 2)</f>
        <v>1.09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2.56</v>
      </c>
      <c r="J17" s="12">
        <v>20.41</v>
      </c>
      <c r="K17" s="12">
        <f ca="1">ROUND(INDIRECT(ADDRESS(ROW()+(0), COLUMN()+(-2), 1))*INDIRECT(ADDRESS(ROW()+(0), COLUMN()+(-1), 1)), 2)</f>
        <v>52.25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0.12</v>
      </c>
      <c r="J18" s="12">
        <v>88.5</v>
      </c>
      <c r="K18" s="12">
        <f ca="1">ROUND(INDIRECT(ADDRESS(ROW()+(0), COLUMN()+(-2), 1))*INDIRECT(ADDRESS(ROW()+(0), COLUMN()+(-1), 1)), 2)</f>
        <v>10.62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1.1</v>
      </c>
      <c r="J19" s="12">
        <v>1</v>
      </c>
      <c r="K19" s="12">
        <f ca="1">ROUND(INDIRECT(ADDRESS(ROW()+(0), COLUMN()+(-2), 1))*INDIRECT(ADDRESS(ROW()+(0), COLUMN()+(-1), 1)), 2)</f>
        <v>1.1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</v>
      </c>
      <c r="J20" s="12">
        <v>10.08</v>
      </c>
      <c r="K20" s="12">
        <f ca="1">ROUND(INDIRECT(ADDRESS(ROW()+(0), COLUMN()+(-2), 1))*INDIRECT(ADDRESS(ROW()+(0), COLUMN()+(-1), 1)), 2)</f>
        <v>10.08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0.04</v>
      </c>
      <c r="J21" s="14">
        <v>21.65</v>
      </c>
      <c r="K21" s="14">
        <f ca="1">ROUND(INDIRECT(ADDRESS(ROW()+(0), COLUMN()+(-2), 1))*INDIRECT(ADDRESS(ROW()+(0), COLUMN()+(-1), 1)), 2)</f>
        <v>0.87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99.9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0.004</v>
      </c>
      <c r="J24" s="12">
        <v>22.13</v>
      </c>
      <c r="K24" s="12">
        <f ca="1">ROUND(INDIRECT(ADDRESS(ROW()+(0), COLUMN()+(-2), 1))*INDIRECT(ADDRESS(ROW()+(0), COLUMN()+(-1), 1)), 2)</f>
        <v>0.09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0.004</v>
      </c>
      <c r="J25" s="12">
        <v>20.78</v>
      </c>
      <c r="K25" s="12">
        <f ca="1">ROUND(INDIRECT(ADDRESS(ROW()+(0), COLUMN()+(-2), 1))*INDIRECT(ADDRESS(ROW()+(0), COLUMN()+(-1), 1)), 2)</f>
        <v>0.08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0.104</v>
      </c>
      <c r="J26" s="12">
        <v>22.74</v>
      </c>
      <c r="K26" s="12">
        <f ca="1">ROUND(INDIRECT(ADDRESS(ROW()+(0), COLUMN()+(-2), 1))*INDIRECT(ADDRESS(ROW()+(0), COLUMN()+(-1), 1)), 2)</f>
        <v>2.36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0.104</v>
      </c>
      <c r="J27" s="12">
        <v>21.02</v>
      </c>
      <c r="K27" s="12">
        <f ca="1">ROUND(INDIRECT(ADDRESS(ROW()+(0), COLUMN()+(-2), 1))*INDIRECT(ADDRESS(ROW()+(0), COLUMN()+(-1), 1)), 2)</f>
        <v>2.19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0.336</v>
      </c>
      <c r="J28" s="12">
        <v>22.13</v>
      </c>
      <c r="K28" s="12">
        <f ca="1">ROUND(INDIRECT(ADDRESS(ROW()+(0), COLUMN()+(-2), 1))*INDIRECT(ADDRESS(ROW()+(0), COLUMN()+(-1), 1)), 2)</f>
        <v>7.44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0.336</v>
      </c>
      <c r="J29" s="12">
        <v>21.02</v>
      </c>
      <c r="K29" s="12">
        <f ca="1">ROUND(INDIRECT(ADDRESS(ROW()+(0), COLUMN()+(-2), 1))*INDIRECT(ADDRESS(ROW()+(0), COLUMN()+(-1), 1)), 2)</f>
        <v>7.06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0.529</v>
      </c>
      <c r="J30" s="12">
        <v>22.13</v>
      </c>
      <c r="K30" s="12">
        <f ca="1">ROUND(INDIRECT(ADDRESS(ROW()+(0), COLUMN()+(-2), 1))*INDIRECT(ADDRESS(ROW()+(0), COLUMN()+(-1), 1)), 2)</f>
        <v>11.71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0.529</v>
      </c>
      <c r="J31" s="14">
        <v>21.02</v>
      </c>
      <c r="K31" s="14">
        <f ca="1">ROUND(INDIRECT(ADDRESS(ROW()+(0), COLUMN()+(-2), 1))*INDIRECT(ADDRESS(ROW()+(0), COLUMN()+(-1), 1)), 2)</f>
        <v>11.12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42.05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1)),INDIRECT(ADDRESS(ROW()+(-12), COLUMN()+(1), 1))), 2)</f>
        <v>141.95</v>
      </c>
      <c r="K34" s="14">
        <f ca="1">ROUND(INDIRECT(ADDRESS(ROW()+(0), COLUMN()+(-2), 1))*INDIRECT(ADDRESS(ROW()+(0), COLUMN()+(-1), 1))/100, 2)</f>
        <v>2.84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1)),INDIRECT(ADDRESS(ROW()+(-13), COLUMN()+(0), 1))), 2)</f>
        <v>144.79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1.18202e+006</v>
      </c>
      <c r="F39" s="29">
        <v>1.18202e+006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142010</v>
      </c>
      <c r="F41" s="29">
        <v>1.10201e+006</v>
      </c>
      <c r="G41" s="29" t="s">
        <v>88</v>
      </c>
    </row>
    <row r="42" spans="1:11" ht="24.00" thickBot="1" customHeight="1">
      <c r="A42" s="30" t="s">
        <v>89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90</v>
      </c>
      <c r="B43" s="28"/>
      <c r="C43" s="28"/>
      <c r="D43" s="28"/>
      <c r="E43" s="29">
        <v>1.03202e+006</v>
      </c>
      <c r="F43" s="29">
        <v>1.03202e+006</v>
      </c>
      <c r="G43" s="29" t="s">
        <v>91</v>
      </c>
    </row>
    <row r="44" spans="1:11" ht="13.50" thickBot="1" customHeight="1">
      <c r="A44" s="30" t="s">
        <v>92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93</v>
      </c>
      <c r="B45" s="28"/>
      <c r="C45" s="28"/>
      <c r="D45" s="28"/>
      <c r="E45" s="29">
        <v>1.07202e+006</v>
      </c>
      <c r="F45" s="29">
        <v>1.07202e+006</v>
      </c>
      <c r="G45" s="29" t="s">
        <v>94</v>
      </c>
    </row>
    <row r="46" spans="1:11" ht="24.00" thickBot="1" customHeight="1">
      <c r="A46" s="30" t="s">
        <v>95</v>
      </c>
      <c r="B46" s="30"/>
      <c r="C46" s="30"/>
      <c r="D46" s="30"/>
      <c r="E46" s="31"/>
      <c r="F46" s="31"/>
      <c r="G46" s="31"/>
    </row>
    <row r="49" spans="1:1" ht="33.75" thickBot="1" customHeight="1">
      <c r="A49" s="1" t="s">
        <v>96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97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E41:E42"/>
    <mergeCell ref="F41:F42"/>
    <mergeCell ref="G41:G42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