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<sst xmlns="http://schemas.openxmlformats.org/spreadsheetml/2006/main" count="51" uniqueCount="51">
  <si>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</si>
  <si>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QUT060</t>
  </si>
  <si>
    <t xml:space="preserve">m²</t>
  </si>
  <si>
    <t xml:space="preserve">Cobertura de tejas cerámicas "TEJAS VEREA".</t>
  </si>
  <si>
    <r>
      <rPr>
        <sz val="8.25"/>
        <color rgb="FF000000"/>
        <rFont val="Arial"/>
        <family val="2"/>
      </rPr>
      <t xml:space="preserve">Cobertura de tejas cerámicas curvas, "TEJAS VEREA", acabado con coloración en masa Rojo, 40x15x11 cm, recibidas con mortero de cemento, industrial, M-2,5, directamente sobre la superficie regularizada del faldón, en cubierta inclinada, con una pendiente mayor del 26%. El precio no incluye la resolución de puntos singulares ni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</si>
  <si>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</si>
  <si>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</si>
  <si>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</si>
  <si>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</si>
  <si>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</si>
  <si>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</si>
  <si>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</si>
  <si>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</si>
  <si>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</si>
  <si>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</si>
  <si>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mt09mif010ba</t>
  </si>
  <si>
    <t xml:space="preserve">t</t>
  </si>
  <si>
    <t xml:space="preserve">Mortero industrial para albañilería, de cemento, color gris, categoría M-2,5 (resistencia a compresión 2,5 N/mm²), suministrado en sacos, según UNE-EN 998-2.</t>
  </si>
  <si>
    <t xml:space="preserve">mt13tvc010aa</t>
  </si>
  <si>
    <t xml:space="preserve">Ud</t>
  </si>
  <si>
    <t xml:space="preserve">Teja cerámica curva, "TEJAS VEREA", acabado con coloración en masa Rojo, 40x15x11 cm, según UNE-EN 1304.</t>
  </si>
  <si>
    <t xml:space="preserve">mt13tac100</t>
  </si>
  <si>
    <t xml:space="preserve">kg</t>
  </si>
  <si>
    <t xml:space="preserve">Pigmento para mortero.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</si>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</sst>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1.91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0.01</v>
      </c>
      <c r="H10" s="11"/>
      <c r="I10" s="12">
        <v>1.5</v>
      </c>
      <c r="J10" s="12">
        <f ca="1">ROUND(INDIRECT(ADDRESS(ROW()+(0), COLUMN()+(-3), 1))*INDIRECT(ADDRESS(ROW()+(0), COLUMN()+(-1), 1)), 2)</f>
        <v>0.02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0.056</v>
      </c>
      <c r="H11" s="11"/>
      <c r="I11" s="12">
        <v>49.61</v>
      </c>
      <c r="J11" s="12">
        <f ca="1">ROUND(INDIRECT(ADDRESS(ROW()+(0), COLUMN()+(-3), 1))*INDIRECT(ADDRESS(ROW()+(0), COLUMN()+(-1), 1)), 2)</f>
        <v>2.78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34.2</v>
      </c>
      <c r="H12" s="11"/>
      <c r="I12" s="12">
        <v>0.51</v>
      </c>
      <c r="J12" s="12">
        <f ca="1">ROUND(INDIRECT(ADDRESS(ROW()+(0), COLUMN()+(-3), 1))*INDIRECT(ADDRESS(ROW()+(0), COLUMN()+(-1), 1)), 2)</f>
        <v>17.44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0.027</v>
      </c>
      <c r="H13" s="13"/>
      <c r="I13" s="14">
        <v>6</v>
      </c>
      <c r="J13" s="14">
        <f ca="1">ROUND(INDIRECT(ADDRESS(ROW()+(0), COLUMN()+(-3), 1))*INDIRECT(ADDRESS(ROW()+(0), COLUMN()+(-1), 1)), 2)</f>
        <v>0.16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20.4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0.59</v>
      </c>
      <c r="H16" s="11"/>
      <c r="I16" s="12">
        <v>22.13</v>
      </c>
      <c r="J16" s="12">
        <f ca="1">ROUND(INDIRECT(ADDRESS(ROW()+(0), COLUMN()+(-3), 1))*INDIRECT(ADDRESS(ROW()+(0), COLUMN()+(-1), 1)), 2)</f>
        <v>13.06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0.295</v>
      </c>
      <c r="H17" s="13"/>
      <c r="I17" s="14">
        <v>20.78</v>
      </c>
      <c r="J17" s="14">
        <f ca="1">ROUND(INDIRECT(ADDRESS(ROW()+(0), COLUMN()+(-3), 1))*INDIRECT(ADDRESS(ROW()+(0), COLUMN()+(-1), 1)), 2)</f>
        <v>6.13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19.19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39.59</v>
      </c>
      <c r="J20" s="14">
        <f ca="1">ROUND(INDIRECT(ADDRESS(ROW()+(0), COLUMN()+(-3), 1))*INDIRECT(ADDRESS(ROW()+(0), COLUMN()+(-1), 1))/100, 2)</f>
        <v>0.79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40.38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1.18202e+006</v>
      </c>
      <c r="G25" s="29"/>
      <c r="H25" s="29">
        <v>1.18202e+006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122006</v>
      </c>
      <c r="G27" s="29"/>
      <c r="H27" s="29">
        <v>122007</v>
      </c>
      <c r="I27" s="29"/>
      <c r="J27" s="29" t="s">
        <v>46</v>
      </c>
    </row>
    <row r="28" spans="1:10" ht="13.50" thickBot="1" customHeight="1">
      <c r="A28" s="30" t="s">
        <v>47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