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<sst xmlns="http://schemas.openxmlformats.org/spreadsheetml/2006/main" count="84" uniqueCount="84">
  <si>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</si>
  <si>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QEA010</t>
  </si>
  <si>
    <t xml:space="preserve">m²</t>
  </si>
  <si>
    <t xml:space="preserve">Cubierta plana no transitable, ventilada, autoprotegida,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</si>
  <si>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ventilada, autoprotegida, tipo convencional, pendiente del 1% al 15%. FORMACIÓN DE PENDIENTES: tablero cerámico hueco machihembrado de 80x25x3,5 cm con capa de regularización de mortero de cemento, industrial, M-5, de 3 cm de espesor, acabado fratasado, sobre tabiques aligerados de ladrillo cerámico hueco de 24x11,5x9 cm, recibido con mortero de cemento, industrial, M-5, dispuestos cada 80 cm y con 30 cm de altura media, rematados superiormente con maestras de mortero de cemento, industrial, M-5; AISLAMIENTO TÉRMICO: fieltro aislante de lana mineral; IMPERMEABILIZACIÓN: tipo monocapa, adherida, formada por lámina de betún modificado con elastómero SBS, LBM(SBS)-50/G-FP previa imprimación con emulsión asfáltica aniónica con cargas tipo EB.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</si>
  <si>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</si>
  <si>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</si>
  <si>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</si>
  <si>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</si>
  <si>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</si>
  <si>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</si>
  <si>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</si>
  <si>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</si>
  <si>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</si>
  <si>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</si>
  <si>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</si>
  <si>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</si>
  <si>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</si>
  <si>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</si>
  <si>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</si>
  <si>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</si>
  <si>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</si>
  <si>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</si>
  <si>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</si>
  <si>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mt16lra040a</t>
  </si>
  <si>
    <t xml:space="preserve">m²</t>
  </si>
  <si>
    <t xml:space="preserve">Fieltro aislante de lana mineral, según UNE-EN 13162, revestido por una de sus caras con un complejo de papel kraft con polietileno que actúa como barrera de vapor, de 80 mm de espesor, resistencia térmica 2 m²K/W, conductividad térmica 0,042 W/(mK), Euroclase F de reacción al fuego según UNE-EN 13501-1, capacidad de absorción de agua a corto plazo &lt;=1 kg/m² y factor de resistencia a la difusión del vapor de agua 1,3.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</si>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</sst>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</v>
      </c>
      <c r="H10" s="11"/>
      <c r="I10" s="12">
        <v>0.29</v>
      </c>
      <c r="J10" s="12">
        <f ca="1">ROUND(INDIRECT(ADDRESS(ROW()+(0), COLUMN()+(-3), 1))*INDIRECT(ADDRESS(ROW()+(0), COLUMN()+(-1), 1)), 2)</f>
        <v>3.48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8.69</v>
      </c>
      <c r="J14" s="12">
        <f ca="1">ROUND(INDIRECT(ADDRESS(ROW()+(0), COLUMN()+(-3), 1))*INDIRECT(ADDRESS(ROW()+(0), COLUMN()+(-1), 1)), 2)</f>
        <v>10.43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0.39</v>
      </c>
      <c r="J15" s="12">
        <f ca="1">ROUND(INDIRECT(ADDRESS(ROW()+(0), COLUMN()+(-3), 1))*INDIRECT(ADDRESS(ROW()+(0), COLUMN()+(-1), 1)), 2)</f>
        <v>1.95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8.56</v>
      </c>
      <c r="J16" s="12">
        <f ca="1">ROUND(INDIRECT(ADDRESS(ROW()+(0), COLUMN()+(-3), 1))*INDIRECT(ADDRESS(ROW()+(0), COLUMN()+(-1), 1)), 2)</f>
        <v>9.42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0.3</v>
      </c>
      <c r="H17" s="13"/>
      <c r="I17" s="14">
        <v>3.3</v>
      </c>
      <c r="J17" s="14">
        <f ca="1">ROUND(INDIRECT(ADDRESS(ROW()+(0), COLUMN()+(-3), 1))*INDIRECT(ADDRESS(ROW()+(0), COLUMN()+(-1), 1)), 2)</f>
        <v>0.99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30.31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0.78</v>
      </c>
      <c r="H20" s="11"/>
      <c r="I20" s="12">
        <v>22.13</v>
      </c>
      <c r="J20" s="12">
        <f ca="1">ROUND(INDIRECT(ADDRESS(ROW()+(0), COLUMN()+(-3), 1))*INDIRECT(ADDRESS(ROW()+(0), COLUMN()+(-1), 1)), 2)</f>
        <v>17.26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0.98</v>
      </c>
      <c r="H21" s="11"/>
      <c r="I21" s="12">
        <v>20.78</v>
      </c>
      <c r="J21" s="12">
        <f ca="1">ROUND(INDIRECT(ADDRESS(ROW()+(0), COLUMN()+(-3), 1))*INDIRECT(ADDRESS(ROW()+(0), COLUMN()+(-1), 1)), 2)</f>
        <v>20.36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0.05</v>
      </c>
      <c r="H22" s="11"/>
      <c r="I22" s="12">
        <v>22.74</v>
      </c>
      <c r="J22" s="12">
        <f ca="1">ROUND(INDIRECT(ADDRESS(ROW()+(0), COLUMN()+(-3), 1))*INDIRECT(ADDRESS(ROW()+(0), COLUMN()+(-1), 1)), 2)</f>
        <v>1.14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0.05</v>
      </c>
      <c r="H23" s="11"/>
      <c r="I23" s="12">
        <v>21.02</v>
      </c>
      <c r="J23" s="12">
        <f ca="1">ROUND(INDIRECT(ADDRESS(ROW()+(0), COLUMN()+(-3), 1))*INDIRECT(ADDRESS(ROW()+(0), COLUMN()+(-1), 1)), 2)</f>
        <v>1.05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22.13</v>
      </c>
      <c r="J24" s="12">
        <f ca="1">ROUND(INDIRECT(ADDRESS(ROW()+(0), COLUMN()+(-3), 1))*INDIRECT(ADDRESS(ROW()+(0), COLUMN()+(-1), 1)), 2)</f>
        <v>2.21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</v>
      </c>
      <c r="H25" s="13"/>
      <c r="I25" s="14">
        <v>21.02</v>
      </c>
      <c r="J25" s="14">
        <f ca="1">ROUND(INDIRECT(ADDRESS(ROW()+(0), COLUMN()+(-3), 1))*INDIRECT(ADDRESS(ROW()+(0), COLUMN()+(-1), 1)), 2)</f>
        <v>2.1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44.12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74.43</v>
      </c>
      <c r="J28" s="14">
        <f ca="1">ROUND(INDIRECT(ADDRESS(ROW()+(0), COLUMN()+(-3), 1))*INDIRECT(ADDRESS(ROW()+(0), COLUMN()+(-1), 1))/100, 2)</f>
        <v>1.49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75.92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1.18202e+006</v>
      </c>
      <c r="G35" s="29"/>
      <c r="H35" s="29">
        <v>1.18202e+006</v>
      </c>
      <c r="I35" s="29"/>
      <c r="J35" s="29" t="s">
        <v>70</v>
      </c>
    </row>
    <row r="36" spans="1:10" ht="13.50" thickBot="1" customHeight="1">
      <c r="A36" s="30" t="s">
        <v>71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72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73</v>
      </c>
    </row>
    <row r="38" spans="1:10" ht="24.00" thickBot="1" customHeight="1">
      <c r="A38" s="30" t="s">
        <v>74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75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76</v>
      </c>
    </row>
    <row r="40" spans="1:10" ht="24.00" thickBot="1" customHeight="1">
      <c r="A40" s="30" t="s">
        <v>77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78</v>
      </c>
      <c r="B41" s="28"/>
      <c r="C41" s="28"/>
      <c r="D41" s="28"/>
      <c r="E41" s="28"/>
      <c r="F41" s="29">
        <v>142010</v>
      </c>
      <c r="G41" s="29"/>
      <c r="H41" s="29">
        <v>1.10201e+006</v>
      </c>
      <c r="I41" s="29"/>
      <c r="J41" s="29" t="s">
        <v>79</v>
      </c>
    </row>
    <row r="42" spans="1:10" ht="24.00" thickBot="1" customHeight="1">
      <c r="A42" s="30" t="s">
        <v>80</v>
      </c>
      <c r="B42" s="30"/>
      <c r="C42" s="30"/>
      <c r="D42" s="30"/>
      <c r="E42" s="30"/>
      <c r="F42" s="31"/>
      <c r="G42" s="31"/>
      <c r="H42" s="31"/>
      <c r="I42" s="31"/>
      <c r="J42" s="3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82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1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