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<sst xmlns="http://schemas.openxmlformats.org/spreadsheetml/2006/main" count="89" uniqueCount="89">
  <si>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</si>
  <si>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QBF020</t>
  </si>
  <si>
    <t xml:space="preserve">m</t>
  </si>
  <si>
    <t xml:space="preserve">Encuentro de cubierta plana transitable, ventilada con paramento vertical. Impermeabilización con láminas asfálticas.</t>
  </si>
  <si>
    <r>
      <rPr>
        <sz val="8.25"/>
        <color rgb="FF000000"/>
        <rFont val="Arial"/>
        <family val="2"/>
      </rPr>
      <t xml:space="preserve">Encuentro de cubierta plana transitable,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soldada a su vez al soporte y formada por: banda de refuerzo de 50 cm de anchura, realizada a partir de lámina de betún modificado con elastómero SBS, LBM(SBS)-40-FP, con armadura de fieltro de poliéster no tejido de 160 g/m², de superficie no protegida, totalmente adherida al soporte con soplete, previa imprimación con emulsión asfáltica aniónica con cargas tipo EB. Remate con banda de terminación de 50 cm de desarrollo con lámina de betún modificado con elastómero SBS, LBM(SBS)-40-FP, con armadura de fieltro de poliéster no tejido de 160 g/m², de superficie no protegida,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vierteaguas cerámico de 11x24 cm, fijado al paramento, como remate de la ventilación perimetral de la cámara.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</si>
  <si>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</si>
  <si>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</si>
  <si>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</si>
  <si>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</si>
  <si>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</si>
  <si>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</si>
  <si>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</si>
  <si>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</si>
  <si>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</si>
  <si>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para uso en fábrica protegida (pieza P), densidad 780 kg/m³, según UNE-EN 771-1.</t>
  </si>
  <si>
    <t xml:space="preserve">mt04lvc010d</t>
  </si>
  <si>
    <t xml:space="preserve">Ud</t>
  </si>
  <si>
    <t xml:space="preserve">Ladrillo cerámico hueco triple, para revestir, 24x11,5x11,5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</si>
  <si>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</si>
  <si>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</si>
  <si>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</si>
  <si>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</si>
  <si>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</si>
  <si>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</si>
  <si>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</si>
  <si>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</si>
  <si>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</si>
  <si>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</si>
  <si>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</si>
  <si>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</si>
  <si>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mt09mif010ba</t>
  </si>
  <si>
    <t xml:space="preserve">t</t>
  </si>
  <si>
    <t xml:space="preserve">Mortero industrial para albañilería, de cemento, color gris, categoría M-2,5 (resistencia a compresión 2,5 N/mm²), suministrado en sacos, según UNE-EN 998-2.</t>
  </si>
  <si>
    <t xml:space="preserve">mt18rcr010a300</t>
  </si>
  <si>
    <t xml:space="preserve">m</t>
  </si>
  <si>
    <t xml:space="preserve">Rodapié cerámico de gres rústico, de 7 cm de anchura, 3,00€/m.</t>
  </si>
  <si>
    <t xml:space="preserve">mt09mcr021g</t>
  </si>
  <si>
    <t xml:space="preserve">kg</t>
  </si>
  <si>
    <t xml:space="preserve">Adhesivo cementoso de fraguado normal, C1, según UNE-EN 12004, color gris.</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</si>
  <si>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</si>
  <si>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</si>
  <si>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</si>
  <si>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</si>
  <si>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</si>
  <si>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</si>
  <si>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</si>
  <si>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</si>
  <si>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 según UNE-EN 13888.</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</si>
  <si>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</si>
  <si>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</si>
  <si>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</si>
  <si>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</si>
  <si>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</si>
  <si>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</si>
  <si>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</si>
  <si>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</si>
  <si>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</si>
  <si>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</si>
  <si>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</si>
  <si>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</si>
  <si>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</si>
  <si>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</si>
  <si>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</si>
  <si>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</si>
  <si>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</si>
  <si>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</si>
  <si>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</si>
  <si>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</si>
  <si>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</si>
  <si>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13,68€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</si>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</sst>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9</v>
      </c>
      <c r="H10" s="11"/>
      <c r="I10" s="12">
        <v>0.26</v>
      </c>
      <c r="J10" s="12">
        <f ca="1">ROUND(INDIRECT(ADDRESS(ROW()+(0), COLUMN()+(-3), 1))*INDIRECT(ADDRESS(ROW()+(0), COLUMN()+(-1), 1)), 2)</f>
        <v>2.34</v>
      </c>
    </row>
    <row r="11" spans="1:10" ht="24.00" thickBot="1" customHeight="1">
      <c r="A11" s="1" t="s">
        <v>15</v>
      </c>
      <c r="B11" s="1"/>
      <c r="C11" s="1"/>
      <c r="D11" s="10" t="s">
        <v>16</v>
      </c>
      <c r="E11" s="1" t="s">
        <v>17</v>
      </c>
      <c r="F11" s="1"/>
      <c r="G11" s="11">
        <v>4</v>
      </c>
      <c r="H11" s="11"/>
      <c r="I11" s="12">
        <v>0.35</v>
      </c>
      <c r="J11" s="12">
        <f ca="1">ROUND(INDIRECT(ADDRESS(ROW()+(0), COLUMN()+(-3), 1))*INDIRECT(ADDRESS(ROW()+(0), COLUMN()+(-1), 1)), 2)</f>
        <v>1.4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13.50" thickBot="1" customHeight="1">
      <c r="A14" s="1" t="s">
        <v>24</v>
      </c>
      <c r="B14" s="1"/>
      <c r="C14" s="1"/>
      <c r="D14" s="10" t="s">
        <v>25</v>
      </c>
      <c r="E14" s="1" t="s">
        <v>26</v>
      </c>
      <c r="F14" s="1"/>
      <c r="G14" s="11">
        <v>0.15</v>
      </c>
      <c r="H14" s="11"/>
      <c r="I14" s="12">
        <v>3.3</v>
      </c>
      <c r="J14" s="12">
        <f ca="1">ROUND(INDIRECT(ADDRESS(ROW()+(0), COLUMN()+(-3), 1))*INDIRECT(ADDRESS(ROW()+(0), COLUMN()+(-1), 1)), 2)</f>
        <v>0.5</v>
      </c>
    </row>
    <row r="15" spans="1:10" ht="34.50" thickBot="1" customHeight="1">
      <c r="A15" s="1" t="s">
        <v>27</v>
      </c>
      <c r="B15" s="1"/>
      <c r="C15" s="1"/>
      <c r="D15" s="10" t="s">
        <v>28</v>
      </c>
      <c r="E15" s="1" t="s">
        <v>29</v>
      </c>
      <c r="F15" s="1"/>
      <c r="G15" s="11">
        <v>1.025</v>
      </c>
      <c r="H15" s="11"/>
      <c r="I15" s="12">
        <v>6.93</v>
      </c>
      <c r="J15" s="12">
        <f ca="1">ROUND(INDIRECT(ADDRESS(ROW()+(0), COLUMN()+(-3), 1))*INDIRECT(ADDRESS(ROW()+(0), COLUMN()+(-1), 1)), 2)</f>
        <v>7.1</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13.50" thickBot="1" customHeight="1">
      <c r="A17" s="1" t="s">
        <v>33</v>
      </c>
      <c r="B17" s="1"/>
      <c r="C17" s="1"/>
      <c r="D17" s="10" t="s">
        <v>34</v>
      </c>
      <c r="E17" s="1" t="s">
        <v>35</v>
      </c>
      <c r="F17" s="1"/>
      <c r="G17" s="11">
        <v>1.05</v>
      </c>
      <c r="H17" s="11"/>
      <c r="I17" s="12">
        <v>3</v>
      </c>
      <c r="J17" s="12">
        <f ca="1">ROUND(INDIRECT(ADDRESS(ROW()+(0), COLUMN()+(-3), 1))*INDIRECT(ADDRESS(ROW()+(0), COLUMN()+(-1), 1)), 2)</f>
        <v>3.15</v>
      </c>
    </row>
    <row r="18" spans="1:10" ht="13.50" thickBot="1" customHeight="1">
      <c r="A18" s="1" t="s">
        <v>36</v>
      </c>
      <c r="B18" s="1"/>
      <c r="C18" s="1"/>
      <c r="D18" s="10" t="s">
        <v>37</v>
      </c>
      <c r="E18" s="1" t="s">
        <v>38</v>
      </c>
      <c r="F18" s="1"/>
      <c r="G18" s="11">
        <v>0.24</v>
      </c>
      <c r="H18" s="11"/>
      <c r="I18" s="12">
        <v>0.35</v>
      </c>
      <c r="J18" s="12">
        <f ca="1">ROUND(INDIRECT(ADDRESS(ROW()+(0), COLUMN()+(-3), 1))*INDIRECT(ADDRESS(ROW()+(0), COLUMN()+(-1), 1)), 2)</f>
        <v>0.08</v>
      </c>
    </row>
    <row r="19" spans="1:10" ht="45.00" thickBot="1" customHeight="1">
      <c r="A19" s="1" t="s">
        <v>39</v>
      </c>
      <c r="B19" s="1"/>
      <c r="C19" s="1"/>
      <c r="D19" s="10" t="s">
        <v>40</v>
      </c>
      <c r="E19" s="1" t="s">
        <v>41</v>
      </c>
      <c r="F19" s="1"/>
      <c r="G19" s="11">
        <v>0.01</v>
      </c>
      <c r="H19" s="11"/>
      <c r="I19" s="12">
        <v>0.78</v>
      </c>
      <c r="J19" s="12">
        <f ca="1">ROUND(INDIRECT(ADDRESS(ROW()+(0), COLUMN()+(-3), 1))*INDIRECT(ADDRESS(ROW()+(0), COLUMN()+(-1), 1)), 2)</f>
        <v>0.01</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0.18</v>
      </c>
      <c r="H24" s="11"/>
      <c r="I24" s="12">
        <v>22.13</v>
      </c>
      <c r="J24" s="12">
        <f ca="1">ROUND(INDIRECT(ADDRESS(ROW()+(0), COLUMN()+(-3), 1))*INDIRECT(ADDRESS(ROW()+(0), COLUMN()+(-1), 1)), 2)</f>
        <v>3.98</v>
      </c>
    </row>
    <row r="25" spans="1:10" ht="13.50" thickBot="1" customHeight="1">
      <c r="A25" s="1" t="s">
        <v>53</v>
      </c>
      <c r="B25" s="1"/>
      <c r="C25" s="1"/>
      <c r="D25" s="10" t="s">
        <v>54</v>
      </c>
      <c r="E25" s="1" t="s">
        <v>55</v>
      </c>
      <c r="F25" s="1"/>
      <c r="G25" s="11">
        <v>0.18</v>
      </c>
      <c r="H25" s="11"/>
      <c r="I25" s="12">
        <v>21.02</v>
      </c>
      <c r="J25" s="12">
        <f ca="1">ROUND(INDIRECT(ADDRESS(ROW()+(0), COLUMN()+(-3), 1))*INDIRECT(ADDRESS(ROW()+(0), COLUMN()+(-1), 1)), 2)</f>
        <v>3.78</v>
      </c>
    </row>
    <row r="26" spans="1:10" ht="13.50" thickBot="1" customHeight="1">
      <c r="A26" s="1" t="s">
        <v>56</v>
      </c>
      <c r="B26" s="1"/>
      <c r="C26" s="1"/>
      <c r="D26" s="10" t="s">
        <v>57</v>
      </c>
      <c r="E26" s="1" t="s">
        <v>58</v>
      </c>
      <c r="F26" s="1"/>
      <c r="G26" s="11">
        <v>0.319</v>
      </c>
      <c r="H26" s="11"/>
      <c r="I26" s="12">
        <v>22.13</v>
      </c>
      <c r="J26" s="12">
        <f ca="1">ROUND(INDIRECT(ADDRESS(ROW()+(0), COLUMN()+(-3), 1))*INDIRECT(ADDRESS(ROW()+(0), COLUMN()+(-1), 1)), 2)</f>
        <v>7.06</v>
      </c>
    </row>
    <row r="27" spans="1:10" ht="13.50" thickBot="1" customHeight="1">
      <c r="A27" s="1" t="s">
        <v>59</v>
      </c>
      <c r="B27" s="1"/>
      <c r="C27" s="1"/>
      <c r="D27" s="10" t="s">
        <v>60</v>
      </c>
      <c r="E27" s="1" t="s">
        <v>61</v>
      </c>
      <c r="F27" s="1"/>
      <c r="G27" s="11">
        <v>0.423</v>
      </c>
      <c r="H27" s="11"/>
      <c r="I27" s="12">
        <v>20.78</v>
      </c>
      <c r="J27" s="12">
        <f ca="1">ROUND(INDIRECT(ADDRESS(ROW()+(0), COLUMN()+(-3), 1))*INDIRECT(ADDRESS(ROW()+(0), COLUMN()+(-1), 1)), 2)</f>
        <v>8.79</v>
      </c>
    </row>
    <row r="28" spans="1:10" ht="13.50" thickBot="1" customHeight="1">
      <c r="A28" s="1" t="s">
        <v>62</v>
      </c>
      <c r="B28" s="1"/>
      <c r="C28" s="1"/>
      <c r="D28" s="10" t="s">
        <v>63</v>
      </c>
      <c r="E28" s="1" t="s">
        <v>64</v>
      </c>
      <c r="F28" s="1"/>
      <c r="G28" s="13">
        <v>0.185</v>
      </c>
      <c r="H28" s="13"/>
      <c r="I28" s="14">
        <v>22.13</v>
      </c>
      <c r="J28" s="14">
        <f ca="1">ROUND(INDIRECT(ADDRESS(ROW()+(0), COLUMN()+(-3), 1))*INDIRECT(ADDRESS(ROW()+(0), COLUMN()+(-1), 1)), 2)</f>
        <v>4.09</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27.7</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47.9</v>
      </c>
      <c r="J31" s="14">
        <f ca="1">ROUND(INDIRECT(ADDRESS(ROW()+(0), COLUMN()+(-3), 1))*INDIRECT(ADDRESS(ROW()+(0), COLUMN()+(-1), 1))/100, 2)</f>
        <v>0.96</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48.86</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142010</v>
      </c>
      <c r="G40" s="29"/>
      <c r="H40" s="29">
        <v>1.10201e+006</v>
      </c>
      <c r="I40" s="29"/>
      <c r="J40" s="29" t="s">
        <v>82</v>
      </c>
    </row>
    <row r="41" spans="1:10" ht="24.00" thickBot="1" customHeight="1">
      <c r="A41" s="30" t="s">
        <v>83</v>
      </c>
      <c r="B41" s="30"/>
      <c r="C41" s="30"/>
      <c r="D41" s="30"/>
      <c r="E41" s="30"/>
      <c r="F41" s="31"/>
      <c r="G41" s="31"/>
      <c r="H41" s="31"/>
      <c r="I41" s="31"/>
      <c r="J41" s="31"/>
    </row>
    <row r="42" spans="1:10" ht="13.50" thickBot="1" customHeight="1">
      <c r="A42" s="28" t="s">
        <v>84</v>
      </c>
      <c r="B42" s="28"/>
      <c r="C42" s="28"/>
      <c r="D42" s="28"/>
      <c r="E42" s="28"/>
      <c r="F42" s="29">
        <v>142013</v>
      </c>
      <c r="G42" s="29"/>
      <c r="H42" s="29">
        <v>172013</v>
      </c>
      <c r="I42" s="29"/>
      <c r="J42" s="29">
        <v>3</v>
      </c>
    </row>
    <row r="43" spans="1:10" ht="13.50" thickBot="1" customHeight="1">
      <c r="A43" s="30" t="s">
        <v>85</v>
      </c>
      <c r="B43" s="30"/>
      <c r="C43" s="30"/>
      <c r="D43" s="30"/>
      <c r="E43" s="30"/>
      <c r="F43" s="31"/>
      <c r="G43" s="31"/>
      <c r="H43" s="31"/>
      <c r="I43" s="31"/>
      <c r="J43" s="31"/>
    </row>
    <row r="46" spans="1:1" ht="33.75" thickBot="1" customHeight="1">
      <c r="A46" s="1" t="s">
        <v>86</v>
      </c>
      <c r="B46" s="1"/>
      <c r="C46" s="1"/>
      <c r="D46" s="1"/>
      <c r="E46" s="1"/>
      <c r="F46" s="1"/>
      <c r="G46" s="1"/>
      <c r="H46" s="1"/>
      <c r="I46" s="1"/>
      <c r="J46" s="1"/>
    </row>
    <row r="47" spans="1:1" ht="33.75" thickBot="1" customHeight="1">
      <c r="A47" s="1" t="s">
        <v>87</v>
      </c>
      <c r="B47" s="1"/>
      <c r="C47" s="1"/>
      <c r="D47" s="1"/>
      <c r="E47" s="1"/>
      <c r="F47" s="1"/>
      <c r="G47" s="1"/>
      <c r="H47" s="1"/>
      <c r="I47" s="1"/>
      <c r="J47" s="1"/>
    </row>
    <row r="48" spans="1:1" ht="33.75" thickBot="1" customHeight="1">
      <c r="A48" s="1" t="s">
        <v>88</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