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<sst xmlns="http://schemas.openxmlformats.org/spreadsheetml/2006/main" count="48" uniqueCount="48">
  <si>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</si>
  <si>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NKF011</t>
  </si>
  <si>
    <t xml:space="preserve">m²</t>
  </si>
  <si>
    <t xml:space="preserve">Aislamiento térmico en cámaras de aire de cerramiento de doble hoja de fábrica, por inyección, desde el interior, de espuma de poliuretano.</t>
  </si>
  <si>
    <r>
      <rPr>
        <sz val="8.25"/>
        <color rgb="FF000000"/>
        <rFont val="Arial"/>
        <family val="2"/>
      </rPr>
      <t xml:space="preserve">Aislamiento térmico en cerramientos de doble hoja de fábrica, rellenando el interior de la cámara de aire de 40 mm de espesor medio, por inyección, desde el interior, de espuma de poliuretano de baja densidad, densidad 18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</si>
  <si>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</si>
  <si>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</si>
  <si>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</si>
  <si>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</si>
  <si>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</si>
  <si>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</si>
  <si>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</si>
  <si>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mt16pop020c</t>
  </si>
  <si>
    <t xml:space="preserve">m²</t>
  </si>
  <si>
    <t xml:space="preserve">Espuma de poliuretano inyectada "in situ", densidad 18 kg/m³, conductividad térmica 0,035 W/(mK), Euroclase F de reacción al fuego según UNE-EN 13501-1, según UNE-EN 14315-1; para el relleno de cámara de aire de 40 mm de espesor medio, en cerramientos de doble hoja de fábrica.</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</si>
  <si>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</si>
  <si>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</si>
  <si>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</si>
  <si>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</si>
  <si>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</si>
  <si>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mq08mpa040</t>
  </si>
  <si>
    <t xml:space="preserve">h</t>
  </si>
  <si>
    <t xml:space="preserve">Maquinaria para inyección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</si>
  <si>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</si>
  <si>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</si>
  <si>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</si>
  <si>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</si>
  <si>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</si>
  <si>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</si>
  <si>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</si>
  <si>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</si>
  <si>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</si>
  <si>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</si>
  <si>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</si>
  <si>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</si>
  <si>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</si>
  <si>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</si>
  <si>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</si>
  <si>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</si>
  <si>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</si>
  <si>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14315-1:2013</t>
  </si>
  <si>
    <t xml:space="preserve">1/3/4</t>
  </si>
  <si>
    <t xml:space="preserve">Productos aislantes térmicos para aplicaciones en la edificación. Productos de espuma rígida de poliuretano (PUR) y poliisocianurato (PIR) proyectado in situ. Parte 1: Especificaciones para los sistemas de proyección de espuma rígida antes de la instalación.</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</si>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</sst>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38" customWidth="1"/>
    <col min="6" max="6" width="1.36" customWidth="1"/>
    <col min="7" max="7" width="12.92" customWidth="1"/>
    <col min="8" max="8" width="2.38" customWidth="1"/>
    <col min="9" max="9" width="12.24"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1</v>
      </c>
      <c r="G10" s="11"/>
      <c r="H10" s="11"/>
      <c r="I10" s="12">
        <v>2.96</v>
      </c>
      <c r="J10" s="12">
        <f ca="1">ROUND(INDIRECT(ADDRESS(ROW()+(0), COLUMN()+(-4), 1))*INDIRECT(ADDRESS(ROW()+(0), COLUMN()+(-1), 1)), 2)</f>
        <v>2.96</v>
      </c>
    </row>
    <row r="11" spans="1:10" ht="34.50" thickBot="1" customHeight="1">
      <c r="A11" s="1" t="s">
        <v>15</v>
      </c>
      <c r="B11" s="1"/>
      <c r="C11" s="10" t="s">
        <v>16</v>
      </c>
      <c r="D11" s="10"/>
      <c r="E11" s="1" t="s">
        <v>17</v>
      </c>
      <c r="F11" s="13">
        <v>0.6</v>
      </c>
      <c r="G11" s="13"/>
      <c r="H11" s="13"/>
      <c r="I11" s="14">
        <v>0.15</v>
      </c>
      <c r="J11" s="14">
        <f ca="1">ROUND(INDIRECT(ADDRESS(ROW()+(0), COLUMN()+(-4), 1))*INDIRECT(ADDRESS(ROW()+(0), COLUMN()+(-1), 1)), 2)</f>
        <v>0.09</v>
      </c>
    </row>
    <row r="12" spans="1:10" ht="13.50" thickBot="1" customHeight="1">
      <c r="A12" s="15"/>
      <c r="B12" s="15"/>
      <c r="C12" s="15"/>
      <c r="D12" s="15"/>
      <c r="E12" s="15"/>
      <c r="F12" s="9" t="s">
        <v>18</v>
      </c>
      <c r="G12" s="9"/>
      <c r="H12" s="9"/>
      <c r="I12" s="9"/>
      <c r="J12" s="17">
        <f ca="1">ROUND(SUM(INDIRECT(ADDRESS(ROW()+(-1), COLUMN()+(0), 1)),INDIRECT(ADDRESS(ROW()+(-2), COLUMN()+(0), 1))), 2)</f>
        <v>3.05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0.08</v>
      </c>
      <c r="G14" s="13"/>
      <c r="H14" s="13"/>
      <c r="I14" s="14">
        <v>12.84</v>
      </c>
      <c r="J14" s="14">
        <f ca="1">ROUND(INDIRECT(ADDRESS(ROW()+(0), COLUMN()+(-4), 1))*INDIRECT(ADDRESS(ROW()+(0), COLUMN()+(-1), 1)), 2)</f>
        <v>1.03</v>
      </c>
    </row>
    <row r="15" spans="1:10" ht="13.50" thickBot="1" customHeight="1">
      <c r="A15" s="15"/>
      <c r="B15" s="15"/>
      <c r="C15" s="15"/>
      <c r="D15" s="15"/>
      <c r="E15" s="15"/>
      <c r="F15" s="9" t="s">
        <v>23</v>
      </c>
      <c r="G15" s="9"/>
      <c r="H15" s="9"/>
      <c r="I15" s="9"/>
      <c r="J15" s="17">
        <f ca="1">ROUND(SUM(INDIRECT(ADDRESS(ROW()+(-1), COLUMN()+(0), 1))), 2)</f>
        <v>1.03</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0.08</v>
      </c>
      <c r="G17" s="11"/>
      <c r="H17" s="11"/>
      <c r="I17" s="12">
        <v>22.13</v>
      </c>
      <c r="J17" s="12">
        <f ca="1">ROUND(INDIRECT(ADDRESS(ROW()+(0), COLUMN()+(-4), 1))*INDIRECT(ADDRESS(ROW()+(0), COLUMN()+(-1), 1)), 2)</f>
        <v>1.77</v>
      </c>
    </row>
    <row r="18" spans="1:10" ht="13.50" thickBot="1" customHeight="1">
      <c r="A18" s="1" t="s">
        <v>28</v>
      </c>
      <c r="B18" s="1"/>
      <c r="C18" s="10" t="s">
        <v>29</v>
      </c>
      <c r="D18" s="10"/>
      <c r="E18" s="1" t="s">
        <v>30</v>
      </c>
      <c r="F18" s="13">
        <v>0.08</v>
      </c>
      <c r="G18" s="13"/>
      <c r="H18" s="13"/>
      <c r="I18" s="14">
        <v>21.02</v>
      </c>
      <c r="J18" s="14">
        <f ca="1">ROUND(INDIRECT(ADDRESS(ROW()+(0), COLUMN()+(-4), 1))*INDIRECT(ADDRESS(ROW()+(0), COLUMN()+(-1), 1)), 2)</f>
        <v>1.68</v>
      </c>
    </row>
    <row r="19" spans="1:10" ht="13.50" thickBot="1" customHeight="1">
      <c r="A19" s="15"/>
      <c r="B19" s="15"/>
      <c r="C19" s="15"/>
      <c r="D19" s="15"/>
      <c r="E19" s="15"/>
      <c r="F19" s="9" t="s">
        <v>31</v>
      </c>
      <c r="G19" s="9"/>
      <c r="H19" s="9"/>
      <c r="I19" s="9"/>
      <c r="J19" s="17">
        <f ca="1">ROUND(SUM(INDIRECT(ADDRESS(ROW()+(-1), COLUMN()+(0), 1)),INDIRECT(ADDRESS(ROW()+(-2), COLUMN()+(0), 1))), 2)</f>
        <v>3.45</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7.53</v>
      </c>
      <c r="J21" s="14">
        <f ca="1">ROUND(INDIRECT(ADDRESS(ROW()+(0), COLUMN()+(-4), 1))*INDIRECT(ADDRESS(ROW()+(0), COLUMN()+(-1), 1))/100, 2)</f>
        <v>0.15</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7.68</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1.11201e+006</v>
      </c>
      <c r="H26" s="25">
        <v>1.11201e+006</v>
      </c>
      <c r="I26" s="25"/>
      <c r="J26" s="25" t="s">
        <v>41</v>
      </c>
    </row>
    <row r="27" spans="1:10" ht="34.50" thickBot="1" customHeight="1">
      <c r="A27" s="26" t="s">
        <v>42</v>
      </c>
      <c r="B27" s="26"/>
      <c r="C27" s="26"/>
      <c r="D27" s="26"/>
      <c r="E27" s="26"/>
      <c r="F27" s="26"/>
      <c r="G27" s="27"/>
      <c r="H27" s="27"/>
      <c r="I27" s="27"/>
      <c r="J27" s="27"/>
    </row>
    <row r="28" spans="1:10" ht="13.50" thickBot="1" customHeight="1">
      <c r="A28" s="24" t="s">
        <v>43</v>
      </c>
      <c r="B28" s="24"/>
      <c r="C28" s="24"/>
      <c r="D28" s="24"/>
      <c r="E28" s="24"/>
      <c r="F28" s="24"/>
      <c r="G28" s="25">
        <v>1.18202e+006</v>
      </c>
      <c r="H28" s="25">
        <v>1.18202e+006</v>
      </c>
      <c r="I28" s="25"/>
      <c r="J28" s="25">
        <v>4</v>
      </c>
    </row>
    <row r="29" spans="1:10" ht="13.50" thickBot="1" customHeight="1">
      <c r="A29" s="26" t="s">
        <v>44</v>
      </c>
      <c r="B29" s="26"/>
      <c r="C29" s="26"/>
      <c r="D29" s="26"/>
      <c r="E29" s="26"/>
      <c r="F29" s="26"/>
      <c r="G29" s="27"/>
      <c r="H29" s="27"/>
      <c r="I29" s="27"/>
      <c r="J29" s="27"/>
    </row>
    <row r="32" spans="1:1" ht="33.75" thickBot="1" customHeight="1">
      <c r="A32" s="1" t="s">
        <v>45</v>
      </c>
      <c r="B32" s="1"/>
      <c r="C32" s="1"/>
      <c r="D32" s="1"/>
      <c r="E32" s="1"/>
      <c r="F32" s="1"/>
      <c r="G32" s="1"/>
      <c r="H32" s="1"/>
      <c r="I32" s="1"/>
      <c r="J32" s="1"/>
    </row>
    <row r="33" spans="1:1" ht="33.75" thickBot="1" customHeight="1">
      <c r="A33" s="1" t="s">
        <v>46</v>
      </c>
      <c r="B33" s="1"/>
      <c r="C33" s="1"/>
      <c r="D33" s="1"/>
      <c r="E33" s="1"/>
      <c r="F33" s="1"/>
      <c r="G33" s="1"/>
      <c r="H33" s="1"/>
      <c r="I33" s="1"/>
      <c r="J33" s="1"/>
    </row>
    <row r="34" spans="1:1" ht="33.75" thickBot="1" customHeight="1">
      <c r="A34" s="1" t="s">
        <v>47</v>
      </c>
      <c r="B34" s="1"/>
      <c r="C34" s="1"/>
      <c r="D34" s="1"/>
      <c r="E34" s="1"/>
      <c r="F34" s="1"/>
      <c r="G34" s="1"/>
      <c r="H34" s="1"/>
      <c r="I34" s="1"/>
      <c r="J34" s="1"/>
    </row>
  </sheetData>
  <mergeCells count="64">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