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<sst xmlns="http://schemas.openxmlformats.org/spreadsheetml/2006/main" count="51" uniqueCount="51">
  <si>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</si>
  <si>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NIA120</t>
  </si>
  <si>
    <t xml:space="preserve">m²</t>
  </si>
  <si>
    <t xml:space="preserve">Impermeabilización de piscinas. Sistema Drypool "GRUPO PUMA".</t>
  </si>
  <si>
    <r>
      <rPr>
        <sz val="8.25"/>
        <color rgb="FF000000"/>
        <rFont val="Arial"/>
        <family val="2"/>
      </rPr>
      <t xml:space="preserve">Impermeabilización de piscinas. Sistema Drypool "GRUPO PUMA", formado por dos capas de mortero impermeabilizante semiflexible bicomponente, Morcem Dry SF Plus "GRUPO PUMA", color gris, a base de cemento blanco de alta resistencia, áridos seleccionados, aditivos especiales y resinas extendido con llana dentada, reforzada con malla de fibra de vidrio antiálcalis, Malla Drypool "GRUPO PUMA" dispuesta en un 20 % de su superficie, banda de refuerzo Bandtec "GRUPO PUMA" de 100 mm de anchura, compuesta por una lámina viscoelástica revestida de geotextil no tejido en puntos singulares; previa realización de ángulo cóncavo, a media caña, en encuentros con mortero reparador, reforzado con fibras, Morcemrest RF35 "GRUPO PUMA", clase R3, tipo CC, según UNE-EN 1504-3. El precio no incluye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</si>
  <si>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</si>
  <si>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</si>
  <si>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</si>
  <si>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</si>
  <si>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</si>
  <si>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</si>
  <si>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</si>
  <si>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mt28mrp011b</t>
  </si>
  <si>
    <t xml:space="preserve">kg</t>
  </si>
  <si>
    <t xml:space="preserve">Mortero reparador, reforzado con fibras, de muy alta resistencia mecánica y retracción compensada, Morcemrest RF35 "GRUPO PUMA", con una resistencia a compresión a 28 días mayor o igual a 40 N/mm² y un módulo de elasticidad mayor o igual a 17000 N/mm², clase R3, tipo CC, según UNE-EN 1504-3, Euroclase A1 de reacción al fuego, según UNE-EN 13501-1, compuesto por cementos especiales, áridos seleccionados, aditivos y fibras, aplicado en espesores de hasta 35 mm en vertical y 75 mm en horizontal.</t>
  </si>
  <si>
    <t xml:space="preserve">mt15igp053a</t>
  </si>
  <si>
    <t xml:space="preserve">m</t>
  </si>
  <si>
    <t xml:space="preserve">Banda de refuerzo Bandtec "GRUPO PUMA" de 100 mm de anchura, compuesta por una lámina viscoelástica revestida de geotextil no tejido.</t>
  </si>
  <si>
    <t xml:space="preserve">mt15igp006a</t>
  </si>
  <si>
    <t xml:space="preserve">kg</t>
  </si>
  <si>
    <t xml:space="preserve">Mortero impermeabilizante semiflexible bicomponente, Morcem Dry SF Plus "GRUPO PUMA", color gris, a base de cemento blanco de alta resistencia, áridos seleccionados, aditivos especiales y resinas, con certificado de potabilidad, según UNE-EN 1504-2.</t>
  </si>
  <si>
    <t xml:space="preserve">mt15igp052a</t>
  </si>
  <si>
    <t xml:space="preserve">m²</t>
  </si>
  <si>
    <t xml:space="preserve">Malla de fibra de vidrio antiálcalis, Malla Drypool "GRUPO PUMA".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</si>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</sst>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3.6</v>
      </c>
      <c r="H10" s="11"/>
      <c r="I10" s="12">
        <v>0.69</v>
      </c>
      <c r="J10" s="12">
        <f ca="1">ROUND(INDIRECT(ADDRESS(ROW()+(0), COLUMN()+(-3), 1))*INDIRECT(ADDRESS(ROW()+(0), COLUMN()+(-1), 1)), 2)</f>
        <v>2.48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4.76</v>
      </c>
      <c r="J11" s="12">
        <f ca="1">ROUND(INDIRECT(ADDRESS(ROW()+(0), COLUMN()+(-3), 1))*INDIRECT(ADDRESS(ROW()+(0), COLUMN()+(-1), 1)), 2)</f>
        <v>0.48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</v>
      </c>
      <c r="H12" s="11"/>
      <c r="I12" s="12">
        <v>2.43</v>
      </c>
      <c r="J12" s="12">
        <f ca="1">ROUND(INDIRECT(ADDRESS(ROW()+(0), COLUMN()+(-3), 1))*INDIRECT(ADDRESS(ROW()+(0), COLUMN()+(-1), 1)), 2)</f>
        <v>14.58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</v>
      </c>
      <c r="H13" s="13"/>
      <c r="I13" s="14">
        <v>2.05</v>
      </c>
      <c r="J13" s="14">
        <f ca="1">ROUND(INDIRECT(ADDRESS(ROW()+(0), COLUMN()+(-3), 1))*INDIRECT(ADDRESS(ROW()+(0), COLUMN()+(-1), 1)), 2)</f>
        <v>0.41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17.95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0.255</v>
      </c>
      <c r="H16" s="11"/>
      <c r="I16" s="12">
        <v>22.13</v>
      </c>
      <c r="J16" s="12">
        <f ca="1">ROUND(INDIRECT(ADDRESS(ROW()+(0), COLUMN()+(-3), 1))*INDIRECT(ADDRESS(ROW()+(0), COLUMN()+(-1), 1)), 2)</f>
        <v>5.64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0.255</v>
      </c>
      <c r="H17" s="13"/>
      <c r="I17" s="14">
        <v>21.02</v>
      </c>
      <c r="J17" s="14">
        <f ca="1">ROUND(INDIRECT(ADDRESS(ROW()+(0), COLUMN()+(-3), 1))*INDIRECT(ADDRESS(ROW()+(0), COLUMN()+(-1), 1)), 2)</f>
        <v>5.36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28.95</v>
      </c>
      <c r="J20" s="14">
        <f ca="1">ROUND(INDIRECT(ADDRESS(ROW()+(0), COLUMN()+(-3), 1))*INDIRECT(ADDRESS(ROW()+(0), COLUMN()+(-1), 1))/100, 2)</f>
        <v>0.58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29.53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1.10201e+006</v>
      </c>
      <c r="G25" s="29"/>
      <c r="H25" s="29">
        <v>112009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192005</v>
      </c>
      <c r="G27" s="29"/>
      <c r="H27" s="29">
        <v>112009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