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<sst xmlns="http://schemas.openxmlformats.org/spreadsheetml/2006/main" count="39" uniqueCount="39">
  <si>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</si>
  <si>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NIA021</t>
  </si>
  <si>
    <t xml:space="preserve">m²</t>
  </si>
  <si>
    <t xml:space="preserve">Impermeabilización de depósitos de agua, balsas o piscinas, con mortero.</t>
  </si>
  <si>
    <r>
      <rPr>
        <sz val="8.25"/>
        <color rgb="FF000000"/>
        <rFont val="Arial"/>
        <family val="2"/>
      </rPr>
      <t xml:space="preserve">Impermeabilización de depósito de agua constituido por muro de superficie lisa de hormigón, elementos prefabricados de hormigón o revocos de mortero rico en cemento, con mortero cementoso impermeabilizante flexible bicomponente, color gris, textura lisa, a base de resinas sintéticas, cemento especial y áridos seleccionados, resistencia a presión hidrostática positiva de 9 bar y a presión hidrostática negativa de 3 bar, con resistencia a la penetración de raíces, con certificado de potabilidad, aplicado con brocha en dos o más capas sobre el soporte humedecido, hasta conseguir un espesor mínimo total de 2 mm. El precio no incluye la impermeabilización de esquinas y encuentros.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</si>
  <si>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</si>
  <si>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</si>
  <si>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</si>
  <si>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</si>
  <si>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</si>
  <si>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</si>
  <si>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</si>
  <si>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mt09lid020e</t>
  </si>
  <si>
    <t xml:space="preserve">kg</t>
  </si>
  <si>
    <t xml:space="preserve">Mortero cementoso impermeabilizante flexible bicomponente, color gris, textura lisa, a base de resinas sintéticas, cemento especial y áridos seleccionados, resistencia a presión hidrostática positiva de 9 bar y a presión hidrostática negativa de 3 bar, con resistencia a la penetración de raíces, con certificado de potabilidad, según UNE-EN 1504-2.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</si>
  <si>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</si>
  <si>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</si>
  <si>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</si>
  <si>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</si>
  <si>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</si>
  <si>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</si>
  <si>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</si>
  <si>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</si>
  <si>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</si>
  <si>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</si>
  <si>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</si>
  <si>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</si>
  <si>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</si>
  <si>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</si>
  <si>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</si>
  <si>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</si>
  <si>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</si>
  <si>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</si>
  <si>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</si>
  <si>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</si>
  <si>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Productos y sistemas para la protección y reparación de estructuras de hormigón. Definiciones, requisitos, control de calidad y evaluación de la conformidad. Parte 2: Sistemas de protección de superficie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</si>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</sst>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57" customWidth="1"/>
    <col min="3" max="3" width="2.72" customWidth="1"/>
    <col min="4" max="4" width="4.93" customWidth="1"/>
    <col min="5" max="5" width="73.78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3</v>
      </c>
      <c r="H10" s="12"/>
      <c r="I10" s="14">
        <v>4.73</v>
      </c>
      <c r="J10" s="14">
        <f ca="1">ROUND(INDIRECT(ADDRESS(ROW()+(0), COLUMN()+(-3), 1))*INDIRECT(ADDRESS(ROW()+(0), COLUMN()+(-1), 1)), 2)</f>
        <v>14.19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14.19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0.1</v>
      </c>
      <c r="H13" s="11"/>
      <c r="I13" s="13">
        <v>22.13</v>
      </c>
      <c r="J13" s="13">
        <f ca="1">ROUND(INDIRECT(ADDRESS(ROW()+(0), COLUMN()+(-3), 1))*INDIRECT(ADDRESS(ROW()+(0), COLUMN()+(-1), 1)), 2)</f>
        <v>2.21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0.1</v>
      </c>
      <c r="H14" s="12"/>
      <c r="I14" s="14">
        <v>21.02</v>
      </c>
      <c r="J14" s="14">
        <f ca="1">ROUND(INDIRECT(ADDRESS(ROW()+(0), COLUMN()+(-3), 1))*INDIRECT(ADDRESS(ROW()+(0), COLUMN()+(-1), 1)), 2)</f>
        <v>2.1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4.31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18.5</v>
      </c>
      <c r="J17" s="14">
        <f ca="1">ROUND(INDIRECT(ADDRESS(ROW()+(0), COLUMN()+(-3), 1))*INDIRECT(ADDRESS(ROW()+(0), COLUMN()+(-1), 1))/100, 2)</f>
        <v>0.37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18.87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192005</v>
      </c>
      <c r="G22" s="29"/>
      <c r="H22" s="29">
        <v>112009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