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<sst xmlns="http://schemas.openxmlformats.org/spreadsheetml/2006/main" count="51" uniqueCount="51">
  <si>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</si>
  <si>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NHB020</t>
  </si>
  <si>
    <t xml:space="preserve">m</t>
  </si>
  <si>
    <t xml:space="preserve">Barrera anticapilaridad en arranque de muro de fábrica, con lámina asfáltica.</t>
  </si>
  <si>
    <r>
      <rPr>
        <sz val="8.25"/>
        <color rgb="FF000000"/>
        <rFont val="Arial"/>
        <family val="2"/>
      </rPr>
      <t xml:space="preserve">Barrera anticapilaridad en arranque de muro de fábrica, de 25 cm de espesor, con lámina de betún modificado con elastómero SBS, LBM(SBS)-30-FV, con armadura de fieltro de fibra de vidrio de 60 g/m², de superficie no protegida, totalmente adherida al soporte con soplete, colocada con solapes sobre una capa de regularización de mortero de cemento, industrial, con aditivo hidrófugo, M-5, previa imprimación con emulsión asfáltica de base acuosa y posterior aplicación de capa de protección de mortero de cemento, industrial, con aditivo hidrófugo,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</si>
  <si>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</si>
  <si>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</si>
  <si>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</si>
  <si>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</si>
  <si>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</si>
  <si>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</si>
  <si>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</si>
  <si>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</si>
  <si>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</si>
  <si>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</si>
  <si>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</si>
  <si>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</si>
  <si>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</si>
  <si>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mt14pap100b</t>
  </si>
  <si>
    <t xml:space="preserve">kg</t>
  </si>
  <si>
    <t xml:space="preserve">Emulsión asfáltica de base acuosa, tipo EA según UNE 104231.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</si>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</sst>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0.005</v>
      </c>
      <c r="H11" s="11"/>
      <c r="I11" s="12">
        <v>57.48</v>
      </c>
      <c r="J11" s="12">
        <f ca="1">ROUND(INDIRECT(ADDRESS(ROW()+(0), COLUMN()+(-3), 1))*INDIRECT(ADDRESS(ROW()+(0), COLUMN()+(-1), 1)), 2)</f>
        <v>0.29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0.088</v>
      </c>
      <c r="H12" s="11"/>
      <c r="I12" s="12">
        <v>2.2</v>
      </c>
      <c r="J12" s="12">
        <f ca="1">ROUND(INDIRECT(ADDRESS(ROW()+(0), COLUMN()+(-3), 1))*INDIRECT(ADDRESS(ROW()+(0), COLUMN()+(-1), 1)), 2)</f>
        <v>0.19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0.263</v>
      </c>
      <c r="H13" s="13"/>
      <c r="I13" s="14">
        <v>4.8</v>
      </c>
      <c r="J13" s="14">
        <f ca="1">ROUND(INDIRECT(ADDRESS(ROW()+(0), COLUMN()+(-3), 1))*INDIRECT(ADDRESS(ROW()+(0), COLUMN()+(-1), 1)), 2)</f>
        <v>1.26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1.75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0.253</v>
      </c>
      <c r="H16" s="11"/>
      <c r="I16" s="12">
        <v>22.13</v>
      </c>
      <c r="J16" s="12">
        <f ca="1">ROUND(INDIRECT(ADDRESS(ROW()+(0), COLUMN()+(-3), 1))*INDIRECT(ADDRESS(ROW()+(0), COLUMN()+(-1), 1)), 2)</f>
        <v>5.6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0.265</v>
      </c>
      <c r="H17" s="13"/>
      <c r="I17" s="14">
        <v>21.02</v>
      </c>
      <c r="J17" s="14">
        <f ca="1">ROUND(INDIRECT(ADDRESS(ROW()+(0), COLUMN()+(-3), 1))*INDIRECT(ADDRESS(ROW()+(0), COLUMN()+(-1), 1)), 2)</f>
        <v>5.57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11.17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12.92</v>
      </c>
      <c r="J20" s="14">
        <f ca="1">ROUND(INDIRECT(ADDRESS(ROW()+(0), COLUMN()+(-3), 1))*INDIRECT(ADDRESS(ROW()+(0), COLUMN()+(-1), 1))/100, 2)</f>
        <v>0.26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13.18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