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<sst xmlns="http://schemas.openxmlformats.org/spreadsheetml/2006/main" count="48" uniqueCount="48">
  <si>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</si>
  <si>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NAN090</t>
  </si>
  <si>
    <t xml:space="preserve">m²</t>
  </si>
  <si>
    <t xml:space="preserve">Aislamiento térmico por el exterior de cubiertas inclinadas de estructura de madera.</t>
  </si>
  <si>
    <r>
      <rPr>
        <sz val="8.25"/>
        <color rgb="FF000000"/>
        <rFont val="Arial"/>
        <family val="2"/>
      </rPr>
      <t xml:space="preserve">Aislamiento térmico por el exterior de cubiertas inclinadas de estructura de madera, formado por: panel rígido de lana de roca volcánica, de doble densidad (150 kg/m³ en la capa superior y 95 kg/m³ en la capa inferior), no revestido, de 50 mm de espesor, según UNE-EN 13162, resistencia térmica 1,35 m²K/W, conductividad térmica 0,036 W/(mK). Colocación en obra: a tope, colocado bajo el enrastrelado para el montaje de la cobertura, con tirafondos de doble rosca. Incluso rastreles de madera para evitar el deslizamiento de los paneles aislantes de cubierta y tornillos para la fijación de los rastreles al soporte. El precio no incluye el enrastrelado para el montaje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</si>
  <si>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</si>
  <si>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</si>
  <si>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</si>
  <si>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</si>
  <si>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</si>
  <si>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</si>
  <si>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</si>
  <si>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mt07mee203ef</t>
  </si>
  <si>
    <t xml:space="preserve">m</t>
  </si>
  <si>
    <t xml:space="preserve">Rastrel de 40x40 mm de sección, de madera de pino pinaster (Pinus pinaster), tratada en autoclave, con clase de uso 4, según UNE-EN 335, acabado cepillado, con humedad inferior al 20%.</t>
  </si>
  <si>
    <t xml:space="preserve">mt13blw131</t>
  </si>
  <si>
    <t xml:space="preserve">Ud</t>
  </si>
  <si>
    <t xml:space="preserve">Tornillo para sujeción de elementos de madera.</t>
  </si>
  <si>
    <t xml:space="preserve">mt16lrw060gb</t>
  </si>
  <si>
    <t xml:space="preserve">m²</t>
  </si>
  <si>
    <t xml:space="preserve">Panel rígido de lana de roca volcánica, de doble densidad (150 kg/m³ en la capa superior y 95 kg/m³ en la capa inferior), no revestido, de 50 mm de espesor, según UNE-EN 13162, resistencia térmica 1,35 m²K/W, conductividad térmica 0,036 W/(mK), Euroclase A1 de reacción al fuego según UNE-EN 13501-1, calor específico 840 J/kgK y factor de resistencia a la difusión del vapor de agua 1.</t>
  </si>
  <si>
    <t xml:space="preserve">mt16lrw061b</t>
  </si>
  <si>
    <t xml:space="preserve">Ud</t>
  </si>
  <si>
    <t xml:space="preserve">Tirafondos de doble rosca, para paneles aislantes de lana de roca.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</si>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</sst>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0.15</v>
      </c>
      <c r="H10" s="11"/>
      <c r="I10" s="12">
        <v>1.7</v>
      </c>
      <c r="J10" s="12">
        <f ca="1">ROUND(INDIRECT(ADDRESS(ROW()+(0), COLUMN()+(-3), 1))*INDIRECT(ADDRESS(ROW()+(0), COLUMN()+(-1), 1)), 2)</f>
        <v>0.26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0.3</v>
      </c>
      <c r="H11" s="11"/>
      <c r="I11" s="12">
        <v>0.11</v>
      </c>
      <c r="J11" s="12">
        <f ca="1">ROUND(INDIRECT(ADDRESS(ROW()+(0), COLUMN()+(-3), 1))*INDIRECT(ADDRESS(ROW()+(0), COLUMN()+(-1), 1)), 2)</f>
        <v>0.03</v>
      </c>
    </row>
    <row r="12" spans="1:10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17</v>
      </c>
      <c r="J12" s="12">
        <f ca="1">ROUND(INDIRECT(ADDRESS(ROW()+(0), COLUMN()+(-3), 1))*INDIRECT(ADDRESS(ROW()+(0), COLUMN()+(-1), 1)), 2)</f>
        <v>17.85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2</v>
      </c>
      <c r="H13" s="13"/>
      <c r="I13" s="14">
        <v>2.12</v>
      </c>
      <c r="J13" s="14">
        <f ca="1">ROUND(INDIRECT(ADDRESS(ROW()+(0), COLUMN()+(-3), 1))*INDIRECT(ADDRESS(ROW()+(0), COLUMN()+(-1), 1)), 2)</f>
        <v>4.24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22.38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0.125</v>
      </c>
      <c r="H16" s="11"/>
      <c r="I16" s="12">
        <v>22.74</v>
      </c>
      <c r="J16" s="12">
        <f ca="1">ROUND(INDIRECT(ADDRESS(ROW()+(0), COLUMN()+(-3), 1))*INDIRECT(ADDRESS(ROW()+(0), COLUMN()+(-1), 1)), 2)</f>
        <v>2.84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0.125</v>
      </c>
      <c r="H17" s="13"/>
      <c r="I17" s="14">
        <v>21.02</v>
      </c>
      <c r="J17" s="14">
        <f ca="1">ROUND(INDIRECT(ADDRESS(ROW()+(0), COLUMN()+(-3), 1))*INDIRECT(ADDRESS(ROW()+(0), COLUMN()+(-1), 1)), 2)</f>
        <v>2.63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5.47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27.85</v>
      </c>
      <c r="J20" s="14">
        <f ca="1">ROUND(INDIRECT(ADDRESS(ROW()+(0), COLUMN()+(-3), 1))*INDIRECT(ADDRESS(ROW()+(0), COLUMN()+(-1), 1))/100, 2)</f>
        <v>0.56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28.41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1.07202e+006</v>
      </c>
      <c r="G25" s="29"/>
      <c r="H25" s="29">
        <v>1.07202e+006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