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<sst xmlns="http://schemas.openxmlformats.org/spreadsheetml/2006/main" count="45" uniqueCount="45">
  <si>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</si>
  <si>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NAL010</t>
  </si>
  <si>
    <t xml:space="preserve">m²</t>
  </si>
  <si>
    <t xml:space="preserve">Aislamiento termoacústico de suelos flotantes, con lanas minerales.</t>
  </si>
  <si>
    <r>
      <rPr>
        <sz val="8.25"/>
        <color rgb="FF000000"/>
        <rFont val="Arial"/>
        <family val="2"/>
      </rPr>
      <t xml:space="preserve">Aislamiento termoacústico de suelos flotantes, formado por panel rígido de lana mineral, según UNE-EN 13162, no revestido, de 70 mm de espesor, resistencia térmica 2 m²K/W, conductividad térmica 0,035 W/(mK), cubierto con film de polietileno de 0,2 mm de espesor y desolidarización perimetral realizada con el mismo material aislante. Colocación en obra: a tope, simplemente apoyado, preparado para recibir una base de pavimento de mortero u hormigón. Incluso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</si>
  <si>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</si>
  <si>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</si>
  <si>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</si>
  <si>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</si>
  <si>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</si>
  <si>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</si>
  <si>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</si>
  <si>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mt16lra010e</t>
  </si>
  <si>
    <t xml:space="preserve">m²</t>
  </si>
  <si>
    <t xml:space="preserve">Panel rígido de lana mineral, según UNE-EN 13162, no revestido, de 70 mm de espesor, resistencia térmica 2 m²K/W, conductividad térmica 0,035 W/(mK), Euroclase A1 de reacción al fuego según UNE-EN 13501-1, capacidad de absorción de agua a corto plazo &lt;=1 kg/m² y factor de resistencia a la difusión del vapor de agua 1.</t>
  </si>
  <si>
    <t xml:space="preserve">mt16png010d</t>
  </si>
  <si>
    <t xml:space="preserve">m²</t>
  </si>
  <si>
    <t xml:space="preserve">Film de polietileno de 0,2 mm de espesor y 184 g/m² de masa superficial.</t>
  </si>
  <si>
    <t xml:space="preserve">mt16aaa030</t>
  </si>
  <si>
    <t xml:space="preserve">m</t>
  </si>
  <si>
    <t xml:space="preserve">Cinta autoadhesiva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</si>
  <si>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</si>
  <si>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</si>
  <si>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</si>
  <si>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</si>
  <si>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</si>
  <si>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</si>
  <si>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</si>
  <si>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</si>
  <si>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</si>
  <si>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</si>
  <si>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</si>
  <si>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</si>
  <si>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3,37€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</si>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</sst>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2.25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1.1</v>
      </c>
      <c r="H10" s="11"/>
      <c r="I10" s="12">
        <v>23.85</v>
      </c>
      <c r="J10" s="12">
        <f ca="1">ROUND(INDIRECT(ADDRESS(ROW()+(0), COLUMN()+(-3), 1))*INDIRECT(ADDRESS(ROW()+(0), COLUMN()+(-1), 1)), 2)</f>
        <v>26.24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1.1</v>
      </c>
      <c r="H11" s="11"/>
      <c r="I11" s="12">
        <v>0.41</v>
      </c>
      <c r="J11" s="12">
        <f ca="1">ROUND(INDIRECT(ADDRESS(ROW()+(0), COLUMN()+(-3), 1))*INDIRECT(ADDRESS(ROW()+(0), COLUMN()+(-1), 1)), 2)</f>
        <v>0.45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0.25</v>
      </c>
      <c r="H12" s="13"/>
      <c r="I12" s="14">
        <v>0.3</v>
      </c>
      <c r="J12" s="14">
        <f ca="1">ROUND(INDIRECT(ADDRESS(ROW()+(0), COLUMN()+(-3), 1))*INDIRECT(ADDRESS(ROW()+(0), COLUMN()+(-1), 1)), 2)</f>
        <v>0.08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26.77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0.08</v>
      </c>
      <c r="H15" s="11"/>
      <c r="I15" s="12">
        <v>22.74</v>
      </c>
      <c r="J15" s="12">
        <f ca="1">ROUND(INDIRECT(ADDRESS(ROW()+(0), COLUMN()+(-3), 1))*INDIRECT(ADDRESS(ROW()+(0), COLUMN()+(-1), 1)), 2)</f>
        <v>1.82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0.08</v>
      </c>
      <c r="H16" s="13"/>
      <c r="I16" s="14">
        <v>21.02</v>
      </c>
      <c r="J16" s="14">
        <f ca="1">ROUND(INDIRECT(ADDRESS(ROW()+(0), COLUMN()+(-3), 1))*INDIRECT(ADDRESS(ROW()+(0), COLUMN()+(-1), 1)), 2)</f>
        <v>1.68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3.5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30.27</v>
      </c>
      <c r="J19" s="14">
        <f ca="1">ROUND(INDIRECT(ADDRESS(ROW()+(0), COLUMN()+(-3), 1))*INDIRECT(ADDRESS(ROW()+(0), COLUMN()+(-1), 1))/100, 2)</f>
        <v>0.61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30.88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1.07202e+006</v>
      </c>
      <c r="G24" s="29"/>
      <c r="H24" s="29">
        <v>1.07202e+006</v>
      </c>
      <c r="I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