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<sst xmlns="http://schemas.openxmlformats.org/spreadsheetml/2006/main" count="57" uniqueCount="57">
  <si>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</si>
  <si>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NAJ020</t>
  </si>
  <si>
    <t xml:space="preserve">m</t>
  </si>
  <si>
    <t xml:space="preserve">Aislamiento térmico bajo vierteaguas metálico.</t>
  </si>
  <si>
    <r>
      <rPr>
        <sz val="8.25"/>
        <color rgb="FF000000"/>
        <rFont val="Arial"/>
        <family val="2"/>
      </rPr>
      <t xml:space="preserve">Aislamiento térmico bajo vierteaguas metálico, formado por panel rígido de poliestireno extruido, de superficie rugosa acanalada y mecanizado lateral machihembrado y recto, de 40 mm de espesor, resistencia a compresión &gt;= 300 kPa, resistencia térmica 1,2 m²K/W, conductividad térmica 0,034 W/(mK), colocado a tope y fijado con adhesivo cementoso sobre la superficie soporte, previa aplicación de una capa de regularización de mortero industrial para albañilería, de cemento, color gris, con aditivo hidrófugo, categoría M-5 (resistencia a compresión 5 N/mm²), suministrado en sacos, según UNE-EN 998-2, de 4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</si>
  <si>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</si>
  <si>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</si>
  <si>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</si>
  <si>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</si>
  <si>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</si>
  <si>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</si>
  <si>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</si>
  <si>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mt16pxa010eaq</t>
  </si>
  <si>
    <t xml:space="preserve">m²</t>
  </si>
  <si>
    <t xml:space="preserve">Panel rígido de poliestireno extruido, según UNE-EN 13164, de superficie rugosa acanalada y mecanizado lateral machihembrado y recto, de 40 mm de espesor, resistencia a compresión &gt;= 300 kPa, resistencia térmica 1,2 m²K/W, conductividad térmica 0,034 W/(mK), Euroclase E de reacción al fuego según UNE-EN 13501-1, con código de designación XPS-EN 13164-T2-CS(10/Y)300-DS(70,90)-DLT(2)5-WL(T)0,7-WD(V)3-FTCD1.</t>
  </si>
  <si>
    <t xml:space="preserve">mt16aaa010</t>
  </si>
  <si>
    <t xml:space="preserve">kg</t>
  </si>
  <si>
    <t xml:space="preserve">Mortero adhesivo para fijación de materiales aislantes.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</si>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</sst>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2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0.3</v>
      </c>
      <c r="H10" s="11"/>
      <c r="I10" s="12">
        <v>9.03</v>
      </c>
      <c r="J10" s="12">
        <f ca="1">ROUND(INDIRECT(ADDRESS(ROW()+(0), COLUMN()+(-3), 1))*INDIRECT(ADDRESS(ROW()+(0), COLUMN()+(-1), 1)), 2)</f>
        <v>2.71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2.7</v>
      </c>
      <c r="H11" s="11"/>
      <c r="I11" s="12">
        <v>0.19</v>
      </c>
      <c r="J11" s="12">
        <f ca="1">ROUND(INDIRECT(ADDRESS(ROW()+(0), COLUMN()+(-3), 1))*INDIRECT(ADDRESS(ROW()+(0), COLUMN()+(-1), 1)), 2)</f>
        <v>0.51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0.011</v>
      </c>
      <c r="H13" s="13"/>
      <c r="I13" s="14">
        <v>57.48</v>
      </c>
      <c r="J13" s="14">
        <f ca="1">ROUND(INDIRECT(ADDRESS(ROW()+(0), COLUMN()+(-3), 1))*INDIRECT(ADDRESS(ROW()+(0), COLUMN()+(-1), 1)), 2)</f>
        <v>0.63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3.86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0.1</v>
      </c>
      <c r="H16" s="11"/>
      <c r="I16" s="12">
        <v>22.74</v>
      </c>
      <c r="J16" s="12">
        <f ca="1">ROUND(INDIRECT(ADDRESS(ROW()+(0), COLUMN()+(-3), 1))*INDIRECT(ADDRESS(ROW()+(0), COLUMN()+(-1), 1)), 2)</f>
        <v>2.27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0.1</v>
      </c>
      <c r="H17" s="11"/>
      <c r="I17" s="12">
        <v>21.02</v>
      </c>
      <c r="J17" s="12">
        <f ca="1">ROUND(INDIRECT(ADDRESS(ROW()+(0), COLUMN()+(-3), 1))*INDIRECT(ADDRESS(ROW()+(0), COLUMN()+(-1), 1)), 2)</f>
        <v>2.1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0.12</v>
      </c>
      <c r="H18" s="11"/>
      <c r="I18" s="12">
        <v>22.13</v>
      </c>
      <c r="J18" s="12">
        <f ca="1">ROUND(INDIRECT(ADDRESS(ROW()+(0), COLUMN()+(-3), 1))*INDIRECT(ADDRESS(ROW()+(0), COLUMN()+(-1), 1)), 2)</f>
        <v>2.66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3">
        <v>0.24</v>
      </c>
      <c r="H19" s="13"/>
      <c r="I19" s="14">
        <v>20.78</v>
      </c>
      <c r="J19" s="14">
        <f ca="1">ROUND(INDIRECT(ADDRESS(ROW()+(0), COLUMN()+(-3), 1))*INDIRECT(ADDRESS(ROW()+(0), COLUMN()+(-1), 1)), 2)</f>
        <v>4.99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12.02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1)),INDIRECT(ADDRESS(ROW()+(-8), COLUMN()+(1), 1))), 2)</f>
        <v>15.88</v>
      </c>
      <c r="J22" s="14">
        <f ca="1">ROUND(INDIRECT(ADDRESS(ROW()+(0), COLUMN()+(-3), 1))*INDIRECT(ADDRESS(ROW()+(0), COLUMN()+(-1), 1))/100, 2)</f>
        <v>0.32</v>
      </c>
    </row>
    <row r="23" spans="1:10" ht="13.50" thickBot="1" customHeight="1">
      <c r="A23" s="21" t="s">
        <v>42</v>
      </c>
      <c r="B23" s="21"/>
      <c r="C23" s="21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1)),INDIRECT(ADDRESS(ROW()+(-9), COLUMN()+(0), 1))), 2)</f>
        <v>16.2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1.18202e+006</v>
      </c>
      <c r="G29" s="29"/>
      <c r="H29" s="29">
        <v>1.18202e+006</v>
      </c>
      <c r="I29" s="29"/>
      <c r="J29" s="29" t="s">
        <v>52</v>
      </c>
    </row>
    <row r="30" spans="1:10" ht="13.50" thickBot="1" customHeight="1">
      <c r="A30" s="30" t="s">
        <v>53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3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