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<sst xmlns="http://schemas.openxmlformats.org/spreadsheetml/2006/main" count="32" uniqueCount="32">
  <si>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</si>
  <si>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LNA010</t>
  </si>
  <si>
    <t xml:space="preserve">Ud</t>
  </si>
  <si>
    <t xml:space="preserve">Puerta estanca al aire, de acero.</t>
  </si>
  <si>
    <r>
      <rPr>
        <sz val="8.25"/>
        <color rgb="FF000000"/>
        <rFont val="Arial"/>
        <family val="2"/>
      </rPr>
      <t xml:space="preserve">Puerta estanca al aire (fuga de aire de 2 m³/h a 1000 Pa), de acero, de 500x1500 mm, hoja de puerta de doble pared, de 44 mm de espesor, marco de anclaje de chapa de acero galvanizado con aislamiento de lana de roca, manecillas para accionamiento por ambos lados de aluminio fundido a presión, junta estanca de caucho APT, accionamiento situado en el lado derecho de la puerta.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</si>
  <si>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</si>
  <si>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</si>
  <si>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</si>
  <si>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</si>
  <si>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</si>
  <si>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</si>
  <si>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</si>
  <si>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mt26pnt010aaaa</t>
  </si>
  <si>
    <t xml:space="preserve">Ud</t>
  </si>
  <si>
    <t xml:space="preserve">Puerta estanca al aire (fuga de aire de 2 m³/h a 1000 Pa), de acero, de 500x1500 mm, hoja de puerta de doble pared, de 44 mm de espesor, marco de anclaje de chapa de acero galvanizado con aislamiento de lana de roca, manecillas para accionamiento por ambos lados de aluminio fundido a presión, junta estanca de caucho APT, accionamiento situado en el lado derecho de la puerta.</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</si>
  <si>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</si>
  <si>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</si>
  <si>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</si>
  <si>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</si>
  <si>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</si>
  <si>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</si>
  <si>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</si>
  <si>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</si>
  <si>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</si>
  <si>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</si>
  <si>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</si>
  <si>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</si>
  <si>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</si>
  <si>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</si>
  <si>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</si>
  <si>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97,89€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</si>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</sst>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547.46</v>
      </c>
      <c r="H10" s="12">
        <f ca="1">ROUND(INDIRECT(ADDRESS(ROW()+(0), COLUMN()+(-2), 1))*INDIRECT(ADDRESS(ROW()+(0), COLUMN()+(-1), 1)), 2)</f>
        <v>547.46</v>
      </c>
    </row>
    <row r="11" spans="1:8" ht="45.00" thickBot="1" customHeight="1">
      <c r="A11" s="1" t="s">
        <v>15</v>
      </c>
      <c r="B11" s="1"/>
      <c r="C11" s="1"/>
      <c r="D11" s="10" t="s">
        <v>16</v>
      </c>
      <c r="E11" s="1" t="s">
        <v>17</v>
      </c>
      <c r="F11" s="13">
        <v>0.64</v>
      </c>
      <c r="G11" s="14">
        <v>4.73</v>
      </c>
      <c r="H11" s="14">
        <f ca="1">ROUND(INDIRECT(ADDRESS(ROW()+(0), COLUMN()+(-2), 1))*INDIRECT(ADDRESS(ROW()+(0), COLUMN()+(-1), 1)), 2)</f>
        <v>3.03</v>
      </c>
    </row>
    <row r="12" spans="1:8" ht="13.50" thickBot="1" customHeight="1">
      <c r="A12" s="15"/>
      <c r="B12" s="15"/>
      <c r="C12" s="15"/>
      <c r="D12" s="15"/>
      <c r="E12" s="15"/>
      <c r="F12" s="9" t="s">
        <v>18</v>
      </c>
      <c r="G12" s="9"/>
      <c r="H12" s="17">
        <f ca="1">ROUND(SUM(INDIRECT(ADDRESS(ROW()+(-1), COLUMN()+(0), 1)),INDIRECT(ADDRESS(ROW()+(-2), COLUMN()+(0), 1))), 2)</f>
        <v>550.49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0.325</v>
      </c>
      <c r="G14" s="12">
        <v>22.13</v>
      </c>
      <c r="H14" s="12">
        <f ca="1">ROUND(INDIRECT(ADDRESS(ROW()+(0), COLUMN()+(-2), 1))*INDIRECT(ADDRESS(ROW()+(0), COLUMN()+(-1), 1)), 2)</f>
        <v>7.19</v>
      </c>
    </row>
    <row r="15" spans="1:8" ht="13.50" thickBot="1" customHeight="1">
      <c r="A15" s="1" t="s">
        <v>23</v>
      </c>
      <c r="B15" s="1"/>
      <c r="C15" s="1"/>
      <c r="D15" s="10" t="s">
        <v>24</v>
      </c>
      <c r="E15" s="1" t="s">
        <v>25</v>
      </c>
      <c r="F15" s="13">
        <v>0.325</v>
      </c>
      <c r="G15" s="14">
        <v>21.02</v>
      </c>
      <c r="H15" s="14">
        <f ca="1">ROUND(INDIRECT(ADDRESS(ROW()+(0), COLUMN()+(-2), 1))*INDIRECT(ADDRESS(ROW()+(0), COLUMN()+(-1), 1)), 2)</f>
        <v>6.83</v>
      </c>
    </row>
    <row r="16" spans="1:8" ht="13.50" thickBot="1" customHeight="1">
      <c r="A16" s="15"/>
      <c r="B16" s="15"/>
      <c r="C16" s="15"/>
      <c r="D16" s="15"/>
      <c r="E16" s="15"/>
      <c r="F16" s="9" t="s">
        <v>26</v>
      </c>
      <c r="G16" s="9"/>
      <c r="H16" s="17">
        <f ca="1">ROUND(SUM(INDIRECT(ADDRESS(ROW()+(-1), COLUMN()+(0), 1)),INDIRECT(ADDRESS(ROW()+(-2), COLUMN()+(0), 1))), 2)</f>
        <v>14.02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564.51</v>
      </c>
      <c r="H18" s="14">
        <f ca="1">ROUND(INDIRECT(ADDRESS(ROW()+(0), COLUMN()+(-2), 1))*INDIRECT(ADDRESS(ROW()+(0), COLUMN()+(-1), 1))/100, 2)</f>
        <v>11.29</v>
      </c>
    </row>
    <row r="19" spans="1:8" ht="13.50" thickBot="1" customHeight="1">
      <c r="A19" s="21" t="s">
        <v>30</v>
      </c>
      <c r="B19" s="21"/>
      <c r="C19" s="21"/>
      <c r="D19" s="22"/>
      <c r="E19" s="23"/>
      <c r="F19" s="24" t="s">
        <v>31</v>
      </c>
      <c r="G19" s="25"/>
      <c r="H19" s="26">
        <f ca="1">ROUND(SUM(INDIRECT(ADDRESS(ROW()+(-1), COLUMN()+(0), 1)),INDIRECT(ADDRESS(ROW()+(-3), COLUMN()+(0), 1)),INDIRECT(ADDRESS(ROW()+(-7), COLUMN()+(0), 1))), 2)</f>
        <v>575.8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