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<sst xmlns="http://schemas.openxmlformats.org/spreadsheetml/2006/main" count="45" uniqueCount="45">
  <si>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</si>
  <si>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LAF010</t>
  </si>
  <si>
    <t xml:space="preserve">Ud</t>
  </si>
  <si>
    <t xml:space="preserve">Armario modular prefabricado, para empotrar.</t>
  </si>
  <si>
    <r>
      <rPr>
        <sz val="8.25"/>
        <color rgb="FF000000"/>
        <rFont val="Arial"/>
        <family val="2"/>
      </rPr>
      <t xml:space="preserve">Armario modular prefabricado, empotrado, de dos hojas abatibles de 250x70x60 cm, de tablero aglomerado recubierto con papel melamínico, de 16 mm de espesor, en costados, techo, suelo y división de maletero, y de 10 mm de espesor en el fondo; hoja de 19 mm de espesor y canto de 1,4 mm de PVC. Incluso precerco, durmientes de madera para apoyo de la base del armario, tablero de madera para base del armario, módulos columna y baldas de división en maletero, molduras en MDF plastificadas, tapajuntas, zócalo y demás herrajes, adhesivo de reacción de poliuretano, para pegado de madera y espuma de poliuretano para relleno de la holgura entre precerco y armario.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</si>
  <si>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</si>
  <si>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</si>
  <si>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</si>
  <si>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</si>
  <si>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</si>
  <si>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</si>
  <si>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</si>
  <si>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mt18mva040</t>
  </si>
  <si>
    <t xml:space="preserve">kg</t>
  </si>
  <si>
    <t xml:space="preserve">Adhesivo de reacción de poliuretano, para pegado de madera.</t>
  </si>
  <si>
    <t xml:space="preserve">mt22eap010fb</t>
  </si>
  <si>
    <t xml:space="preserve">Ud</t>
  </si>
  <si>
    <t xml:space="preserve">Armario modular prefabricado, para empotrar, de dos hojas abatibles de 250x70x60 cm, de tablero aglomerado recubierto con papel melamínico, de 16 mm de espesor, en costados, techo, suelo y división de maletero, y de 10 mm de espesor en el fondo; hoja de 19 mm de espesor y canto de 1,4 mm de PVC; barras de colgar de aluminio estriado con resistencia al doblado, color dorado, con soportes laterales de igual color; bisagras rectas con acabado cromado (4 unidades por puerta) y tiradores de color dorado para puertas abatibles, con precerco, durmientes de madera para apoyo de la base del armario, tablero de madera para base del armario, módulos columna y baldas de división en maletero, molduras en MDF plastificadas, tapajuntas, zócalo y demás herrajes.</t>
  </si>
  <si>
    <t xml:space="preserve">mt22www040</t>
  </si>
  <si>
    <t xml:space="preserve">Ud</t>
  </si>
  <si>
    <t xml:space="preserve">Aerosol de 750 ml de espuma adhesiva autoexpansiva, elástica, de poliuretano monocomponente, de 25 kg/m³ de densidad, conductividad térmica 0,0345 W/(mK), 135% de expansión, elongación hasta rotura 45% y 7 N/cm² de resistencia a tracción, estable de -40°C a 90°C; para aplicar con pistola; según UNE-EN 13165.</t>
  </si>
  <si>
    <t xml:space="preserve">Subtotal materiales:</t>
  </si>
  <si>
    <t xml:space="preserve">Mano de obra</t>
  </si>
  <si>
    <t xml:space="preserve">mo017</t>
  </si>
  <si>
    <t xml:space="preserve">h</t>
  </si>
  <si>
    <t xml:space="preserve">Oficial 1ª 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</si>
  <si>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</si>
  <si>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</si>
  <si>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</si>
  <si>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</si>
  <si>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</si>
  <si>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</si>
  <si>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</si>
  <si>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57,83€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</si>
  <si>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</si>
  <si>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</si>
  <si>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</si>
  <si>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</si>
  <si>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</si>
  <si>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</si>
  <si>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</si>
  <si>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Productos aislantes térmicos para aplicaciones en la edificación. Productos manufacturados de espuma rígida de poliuretano (PU).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</si>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</sst>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1.23" customWidth="1"/>
    <col min="6" max="6" width="2.21" customWidth="1"/>
    <col min="7" max="7" width="10.71" customWidth="1"/>
    <col min="8" max="8" width="2.89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0.3</v>
      </c>
      <c r="H10" s="11"/>
      <c r="I10" s="12">
        <v>3.33</v>
      </c>
      <c r="J10" s="12">
        <f ca="1">ROUND(INDIRECT(ADDRESS(ROW()+(0), COLUMN()+(-3), 1))*INDIRECT(ADDRESS(ROW()+(0), COLUMN()+(-1), 1)), 2)</f>
        <v>1</v>
      </c>
      <c r="K10" s="12"/>
    </row>
    <row r="11" spans="1:11" ht="97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</v>
      </c>
      <c r="H11" s="11"/>
      <c r="I11" s="12">
        <v>284.12</v>
      </c>
      <c r="J11" s="12">
        <f ca="1">ROUND(INDIRECT(ADDRESS(ROW()+(0), COLUMN()+(-3), 1))*INDIRECT(ADDRESS(ROW()+(0), COLUMN()+(-1), 1)), 2)</f>
        <v>284.12</v>
      </c>
      <c r="K11" s="12"/>
    </row>
    <row r="12" spans="1:11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0.1</v>
      </c>
      <c r="H12" s="13"/>
      <c r="I12" s="14">
        <v>8.37</v>
      </c>
      <c r="J12" s="14">
        <f ca="1">ROUND(INDIRECT(ADDRESS(ROW()+(0), COLUMN()+(-3), 1))*INDIRECT(ADDRESS(ROW()+(0), COLUMN()+(-1), 1)), 2)</f>
        <v>0.84</v>
      </c>
      <c r="K12" s="14"/>
    </row>
    <row r="13" spans="1:11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285.96</v>
      </c>
      <c r="K13" s="17"/>
    </row>
    <row r="14" spans="1:11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  <c r="K14" s="15"/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1.44</v>
      </c>
      <c r="H15" s="11"/>
      <c r="I15" s="12">
        <v>22.45</v>
      </c>
      <c r="J15" s="12">
        <f ca="1">ROUND(INDIRECT(ADDRESS(ROW()+(0), COLUMN()+(-3), 1))*INDIRECT(ADDRESS(ROW()+(0), COLUMN()+(-1), 1)), 2)</f>
        <v>32.33</v>
      </c>
      <c r="K15" s="12"/>
    </row>
    <row r="16" spans="1:11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0.72</v>
      </c>
      <c r="H16" s="13"/>
      <c r="I16" s="14">
        <v>21.15</v>
      </c>
      <c r="J16" s="14">
        <f ca="1">ROUND(INDIRECT(ADDRESS(ROW()+(0), COLUMN()+(-3), 1))*INDIRECT(ADDRESS(ROW()+(0), COLUMN()+(-1), 1)), 2)</f>
        <v>15.23</v>
      </c>
      <c r="K16" s="14"/>
    </row>
    <row r="17" spans="1:11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47.56</v>
      </c>
      <c r="K17" s="17"/>
    </row>
    <row r="18" spans="1:11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  <c r="K18" s="15"/>
    </row>
    <row r="19" spans="1:11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333.52</v>
      </c>
      <c r="J19" s="14">
        <f ca="1">ROUND(INDIRECT(ADDRESS(ROW()+(0), COLUMN()+(-3), 1))*INDIRECT(ADDRESS(ROW()+(0), COLUMN()+(-1), 1))/100, 2)</f>
        <v>6.67</v>
      </c>
      <c r="K19" s="14"/>
    </row>
    <row r="20" spans="1:11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340.19</v>
      </c>
      <c r="K20" s="26"/>
    </row>
    <row r="23" spans="1:11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/>
      <c r="K23" s="27" t="s">
        <v>38</v>
      </c>
    </row>
    <row r="24" spans="1:11" ht="13.50" thickBot="1" customHeight="1">
      <c r="A24" s="28" t="s">
        <v>39</v>
      </c>
      <c r="B24" s="28"/>
      <c r="C24" s="28"/>
      <c r="D24" s="28"/>
      <c r="E24" s="28"/>
      <c r="F24" s="29">
        <v>1.4102e+007</v>
      </c>
      <c r="G24" s="29"/>
      <c r="H24" s="29">
        <v>1.4102e+007</v>
      </c>
      <c r="I24" s="29"/>
      <c r="J24" s="29"/>
      <c r="K24" s="29" t="s">
        <v>40</v>
      </c>
    </row>
    <row r="25" spans="1:11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  <c r="K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5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I13"/>
    <mergeCell ref="J13:K13"/>
    <mergeCell ref="A14:B14"/>
    <mergeCell ref="C14:D14"/>
    <mergeCell ref="E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I17"/>
    <mergeCell ref="J17:K17"/>
    <mergeCell ref="A18:B18"/>
    <mergeCell ref="C18:D18"/>
    <mergeCell ref="E18:H18"/>
    <mergeCell ref="J18:K18"/>
    <mergeCell ref="A19:B19"/>
    <mergeCell ref="C19:D19"/>
    <mergeCell ref="E19:F19"/>
    <mergeCell ref="G19:H19"/>
    <mergeCell ref="J19:K19"/>
    <mergeCell ref="A20:F20"/>
    <mergeCell ref="G20:I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