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<sst xmlns="http://schemas.openxmlformats.org/spreadsheetml/2006/main" count="83" uniqueCount="83">
  <si>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</si>
  <si>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</si>
  <si>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</si>
  <si>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</si>
  <si>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colocado en cubierta sobre mástil de acero galvanizado en caliente,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</si>
  <si>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</si>
  <si>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</si>
  <si>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</si>
  <si>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</si>
  <si>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</si>
  <si>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</si>
  <si>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</si>
  <si>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mt41pea010bia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</si>
  <si>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</si>
  <si>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según UNE 21186.</t>
  </si>
  <si>
    <t xml:space="preserve">mt41paa010a</t>
  </si>
  <si>
    <t xml:space="preserve">Ud</t>
  </si>
  <si>
    <t xml:space="preserve">Pieza de adaptación cabezal-mástil y acoplamiento cabezal-mástil-conductor, de latón, para mástil de 1 1/2" y bajante interior con cable de cobre de 8 a 10 mm de diámetro o pletina conductora de cobre estañado de 30x2 mm.</t>
  </si>
  <si>
    <t xml:space="preserve">mt41paa020a</t>
  </si>
  <si>
    <t xml:space="preserve">Ud</t>
  </si>
  <si>
    <t xml:space="preserve">Mástil de acero galvanizado en caliente, de 1 1/2" de diámetro y 6 m de longitud, para fijación a muro o estructura.</t>
  </si>
  <si>
    <t xml:space="preserve">mt41paa040a</t>
  </si>
  <si>
    <t xml:space="preserve">Ud</t>
  </si>
  <si>
    <t xml:space="preserve">Trípode de anclaje para mástil, con placa base de 500x500x10 mm, de acero galvanizado en caliente, de 1 m de longitud, para fijar con tornillos a cubierta.</t>
  </si>
  <si>
    <t xml:space="preserve">mt41pca010a</t>
  </si>
  <si>
    <t xml:space="preserve">m</t>
  </si>
  <si>
    <t xml:space="preserve">Pletina conductora de cobre estañado, desnuda, de 30x2 mm.</t>
  </si>
  <si>
    <t xml:space="preserve">mt41paa056a</t>
  </si>
  <si>
    <t xml:space="preserve">Ud</t>
  </si>
  <si>
    <t xml:space="preserve">Soporte piramidal para conductor de 8 mm de diámetro o pletina conductora de entre 30x2 mm y 30x3,5 mm de sección, para fijación de la grapa a superficies horizontales.</t>
  </si>
  <si>
    <t xml:space="preserve">mt41paa050a</t>
  </si>
  <si>
    <t xml:space="preserve">Ud</t>
  </si>
  <si>
    <t xml:space="preserve">Grapa de acero inoxidable, para fijación de pletina conductora de entre 30x2 mm y 30x3,5 mm de sección a pared.</t>
  </si>
  <si>
    <t xml:space="preserve">mt41paa070a</t>
  </si>
  <si>
    <t xml:space="preserve">Ud</t>
  </si>
  <si>
    <t xml:space="preserve">Vía de chispas, para mástil de antena y conexión a pletina de cobre estañado.</t>
  </si>
  <si>
    <t xml:space="preserve">mt41paa080a</t>
  </si>
  <si>
    <t xml:space="preserve">Ud</t>
  </si>
  <si>
    <t xml:space="preserve">Vía de chispas, para unión entre tomas de tierra.</t>
  </si>
  <si>
    <t xml:space="preserve">mt41paa053a</t>
  </si>
  <si>
    <t xml:space="preserve">Ud</t>
  </si>
  <si>
    <t xml:space="preserve">Manguito de latón de 55x55 mm con placa intermedia, para unión múltiple de cables de cobre de 8 a 10 mm de diámetro y pletinas conductoras de cobre estañado de 30x2 mm.</t>
  </si>
  <si>
    <t xml:space="preserve">mt41paa060a</t>
  </si>
  <si>
    <t xml:space="preserve">Ud</t>
  </si>
  <si>
    <t xml:space="preserve">Contador mecánico de los impactos de rayo recibidos por el sistema de protección.</t>
  </si>
  <si>
    <t xml:space="preserve">mt41paa052a</t>
  </si>
  <si>
    <t xml:space="preserve">Ud</t>
  </si>
  <si>
    <t xml:space="preserve">Manguito seccionador de latón, de 70x50x15 mm, con sistema de bisagra, para unión de pletinas conductoras de entre 30x2 mm y 30x3,5 mm de sección.</t>
  </si>
  <si>
    <t xml:space="preserve">mt41pca020a</t>
  </si>
  <si>
    <t xml:space="preserve">Ud</t>
  </si>
  <si>
    <t xml:space="preserve">Tubo de acero galvanizado, de 2 m de longitud, para la protección de la bajada de la pletina conductora.</t>
  </si>
  <si>
    <t xml:space="preserve">mt35ata010a</t>
  </si>
  <si>
    <t xml:space="preserve">Ud</t>
  </si>
  <si>
    <t xml:space="preserve">Arqueta de polipropileno para toma de tierra, de 250x250x250 mm, con tapa de registro.</t>
  </si>
  <si>
    <t xml:space="preserve">mt35ata020a</t>
  </si>
  <si>
    <t xml:space="preserve">Ud</t>
  </si>
  <si>
    <t xml:space="preserve">Puente para comprobación de puesta a tierra de la instalación eléctrica.</t>
  </si>
  <si>
    <t xml:space="preserve">mt35ate020a</t>
  </si>
  <si>
    <t xml:space="preserve">Ud</t>
  </si>
  <si>
    <t xml:space="preserve">Electrodo para red de toma de tierra cobreado con 254 µm, fabricado en acero, de 14,3 mm de diámetro y 2 m de longitud.</t>
  </si>
  <si>
    <t xml:space="preserve">mt41paa140a</t>
  </si>
  <si>
    <t xml:space="preserve">Ud</t>
  </si>
  <si>
    <t xml:space="preserve">Pieza de latón, para unión de electrodo de toma de tierra a cable de cobre de 8 a 10 mm de diámetro o pletina conductora de cobre estañado de 30x2 mm.</t>
  </si>
  <si>
    <t xml:space="preserve">mt35ate010a</t>
  </si>
  <si>
    <t xml:space="preserve">Ud</t>
  </si>
  <si>
    <t xml:space="preserve">Electrodo dinámico para red de toma de tierra, de 28 mm de diámetro y 2,5 m de longitud, de larga duración, con efecto condensador.</t>
  </si>
  <si>
    <t xml:space="preserve">mt35ata030a</t>
  </si>
  <si>
    <t xml:space="preserve">Ud</t>
  </si>
  <si>
    <t xml:space="preserve">Bote de 5 kg de gel concentrado, ecológico y no corrosivo,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</si>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</sst>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1620.46</v>
      </c>
      <c r="G10" s="12">
        <f ca="1">ROUND(INDIRECT(ADDRESS(ROW()+(0), COLUMN()+(-2), 1))*INDIRECT(ADDRESS(ROW()+(0), COLUMN()+(-1), 1)), 2)</f>
        <v>1620.46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73.57</v>
      </c>
      <c r="G11" s="12">
        <f ca="1">ROUND(INDIRECT(ADDRESS(ROW()+(0), COLUMN()+(-2), 1))*INDIRECT(ADDRESS(ROW()+(0), COLUMN()+(-1), 1)), 2)</f>
        <v>73.57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257.48</v>
      </c>
      <c r="G12" s="12">
        <f ca="1">ROUND(INDIRECT(ADDRESS(ROW()+(0), COLUMN()+(-2), 1))*INDIRECT(ADDRESS(ROW()+(0), COLUMN()+(-1), 1)), 2)</f>
        <v>257.48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464.4</v>
      </c>
      <c r="G13" s="12">
        <f ca="1">ROUND(INDIRECT(ADDRESS(ROW()+(0), COLUMN()+(-2), 1))*INDIRECT(ADDRESS(ROW()+(0), COLUMN()+(-1), 1)), 2)</f>
        <v>464.4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59.5</v>
      </c>
      <c r="F14" s="12">
        <v>53.69</v>
      </c>
      <c r="G14" s="12">
        <f ca="1">ROUND(INDIRECT(ADDRESS(ROW()+(0), COLUMN()+(-2), 1))*INDIRECT(ADDRESS(ROW()+(0), COLUMN()+(-1), 1)), 2)</f>
        <v>3194.56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10.19</v>
      </c>
      <c r="G15" s="12">
        <f ca="1">ROUND(INDIRECT(ADDRESS(ROW()+(0), COLUMN()+(-2), 1))*INDIRECT(ADDRESS(ROW()+(0), COLUMN()+(-1), 1)), 2)</f>
        <v>163.04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</v>
      </c>
      <c r="G16" s="12">
        <f ca="1">ROUND(INDIRECT(ADDRESS(ROW()+(0), COLUMN()+(-2), 1))*INDIRECT(ADDRESS(ROW()+(0), COLUMN()+(-1), 1)), 2)</f>
        <v>460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270.73</v>
      </c>
      <c r="G17" s="12">
        <f ca="1">ROUND(INDIRECT(ADDRESS(ROW()+(0), COLUMN()+(-2), 1))*INDIRECT(ADDRESS(ROW()+(0), COLUMN()+(-1), 1)), 2)</f>
        <v>270.73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252.1</v>
      </c>
      <c r="G18" s="12">
        <f ca="1">ROUND(INDIRECT(ADDRESS(ROW()+(0), COLUMN()+(-2), 1))*INDIRECT(ADDRESS(ROW()+(0), COLUMN()+(-1), 1)), 2)</f>
        <v>252.1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30.46</v>
      </c>
      <c r="G19" s="12">
        <f ca="1">ROUND(INDIRECT(ADDRESS(ROW()+(0), COLUMN()+(-2), 1))*INDIRECT(ADDRESS(ROW()+(0), COLUMN()+(-1), 1)), 2)</f>
        <v>60.92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492.01</v>
      </c>
      <c r="G20" s="12">
        <f ca="1">ROUND(INDIRECT(ADDRESS(ROW()+(0), COLUMN()+(-2), 1))*INDIRECT(ADDRESS(ROW()+(0), COLUMN()+(-1), 1)), 2)</f>
        <v>492.01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39.33</v>
      </c>
      <c r="G21" s="12">
        <f ca="1">ROUND(INDIRECT(ADDRESS(ROW()+(0), COLUMN()+(-2), 1))*INDIRECT(ADDRESS(ROW()+(0), COLUMN()+(-1), 1)), 2)</f>
        <v>39.33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53.44</v>
      </c>
      <c r="G22" s="12">
        <f ca="1">ROUND(INDIRECT(ADDRESS(ROW()+(0), COLUMN()+(-2), 1))*INDIRECT(ADDRESS(ROW()+(0), COLUMN()+(-1), 1)), 2)</f>
        <v>53.44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123.56</v>
      </c>
      <c r="G23" s="12">
        <f ca="1">ROUND(INDIRECT(ADDRESS(ROW()+(0), COLUMN()+(-2), 1))*INDIRECT(ADDRESS(ROW()+(0), COLUMN()+(-1), 1)), 2)</f>
        <v>370.68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93.68</v>
      </c>
      <c r="G24" s="12">
        <f ca="1">ROUND(INDIRECT(ADDRESS(ROW()+(0), COLUMN()+(-2), 1))*INDIRECT(ADDRESS(ROW()+(0), COLUMN()+(-1), 1)), 2)</f>
        <v>187.36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47.04</v>
      </c>
      <c r="G25" s="12">
        <f ca="1">ROUND(INDIRECT(ADDRESS(ROW()+(0), COLUMN()+(-2), 1))*INDIRECT(ADDRESS(ROW()+(0), COLUMN()+(-1), 1)), 2)</f>
        <v>94.08</v>
      </c>
    </row>
    <row r="26" spans="1:7" ht="24.0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19.92</v>
      </c>
      <c r="G26" s="12">
        <f ca="1">ROUND(INDIRECT(ADDRESS(ROW()+(0), COLUMN()+(-2), 1))*INDIRECT(ADDRESS(ROW()+(0), COLUMN()+(-1), 1)), 2)</f>
        <v>39.84</v>
      </c>
    </row>
    <row r="27" spans="1:7" ht="24.0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352.65</v>
      </c>
      <c r="G27" s="12">
        <f ca="1">ROUND(INDIRECT(ADDRESS(ROW()+(0), COLUMN()+(-2), 1))*INDIRECT(ADDRESS(ROW()+(0), COLUMN()+(-1), 1)), 2)</f>
        <v>352.65</v>
      </c>
    </row>
    <row r="28" spans="1:7" ht="24.0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93.55</v>
      </c>
      <c r="G28" s="14">
        <f ca="1">ROUND(INDIRECT(ADDRESS(ROW()+(0), COLUMN()+(-2), 1))*INDIRECT(ADDRESS(ROW()+(0), COLUMN()+(-1), 1)), 2)</f>
        <v>187.1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8633.75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19.9</v>
      </c>
      <c r="F31" s="12">
        <v>22.74</v>
      </c>
      <c r="G31" s="12">
        <f ca="1">ROUND(INDIRECT(ADDRESS(ROW()+(0), COLUMN()+(-2), 1))*INDIRECT(ADDRESS(ROW()+(0), COLUMN()+(-1), 1)), 2)</f>
        <v>452.53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19.9</v>
      </c>
      <c r="F32" s="14">
        <v>20.98</v>
      </c>
      <c r="G32" s="14">
        <f ca="1">ROUND(INDIRECT(ADDRESS(ROW()+(0), COLUMN()+(-2), 1))*INDIRECT(ADDRESS(ROW()+(0), COLUMN()+(-1), 1)), 2)</f>
        <v>417.5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870.03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9503.78</v>
      </c>
      <c r="G35" s="14">
        <f ca="1">ROUND(INDIRECT(ADDRESS(ROW()+(0), COLUMN()+(-2), 1))*INDIRECT(ADDRESS(ROW()+(0), COLUMN()+(-1), 1))/100, 2)</f>
        <v>190.08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9693.86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