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<sst xmlns="http://schemas.openxmlformats.org/spreadsheetml/2006/main" count="80" uniqueCount="80">
  <si>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</si>
  <si>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</si>
  <si>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</si>
  <si>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</si>
  <si>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colocado en pared o estructura sobre mástil telescópico de acero galvanizado en caliente,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</si>
  <si>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</si>
  <si>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</si>
  <si>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</si>
  <si>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</si>
  <si>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</si>
  <si>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</si>
  <si>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</si>
  <si>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mt41pea020ea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</si>
  <si>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</si>
  <si>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incluso pieza de adaptación cabezal-mástil y acoplamiento cabezal-mástil-conductor, de latón, para mástil de 1 1/2" y bajante interior de pletina conductora de 30x2 mm.</t>
  </si>
  <si>
    <t xml:space="preserve">mt41paa025a</t>
  </si>
  <si>
    <t xml:space="preserve">Ud</t>
  </si>
  <si>
    <t xml:space="preserve">Mástil telescópico de acero galvanizado en caliente, de 8 m de longitud, 2" de diámetro en la base y 1 1/2" de diámetro en punta, para fijación a muro o estructura.</t>
  </si>
  <si>
    <t xml:space="preserve">mt41paa030b</t>
  </si>
  <si>
    <t xml:space="preserve">Ud</t>
  </si>
  <si>
    <t xml:space="preserve">Sistema de anclaje para mástiles formado por tres soportes en forma de U, de acero galvanizado en caliente, de 30 cm de longitud y 8 mm de espesor, para fijación con tornillos a pared.</t>
  </si>
  <si>
    <t xml:space="preserve">mt41pca010a</t>
  </si>
  <si>
    <t xml:space="preserve">m</t>
  </si>
  <si>
    <t xml:space="preserve">Pletina conductora de cobre estañado, desnuda, de 30x2 mm.</t>
  </si>
  <si>
    <t xml:space="preserve">mt41paa056a</t>
  </si>
  <si>
    <t xml:space="preserve">Ud</t>
  </si>
  <si>
    <t xml:space="preserve">Soporte piramidal para conductor de 8 mm de diámetro o pletina conductora de entre 30x2 mm y 30x3,5 mm de sección, para fijación de la grapa a superficies horizontales.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</si>
  <si>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</si>
  <si>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</si>
  <si>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</si>
  <si>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</si>
  <si>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</si>
  <si>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</si>
  <si>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</si>
  <si>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</si>
  <si>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</si>
  <si>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</si>
  <si>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</si>
  <si>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</si>
  <si>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mt41paa060a</t>
  </si>
  <si>
    <t xml:space="preserve">Ud</t>
  </si>
  <si>
    <t xml:space="preserve">Contador mecánico de los impactos de rayo recibidos por el sistema de protección.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</si>
  <si>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</si>
  <si>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</si>
  <si>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</si>
  <si>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</si>
  <si>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</si>
  <si>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</si>
  <si>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</si>
  <si>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</si>
  <si>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Arqueta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</si>
  <si>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</si>
  <si>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</si>
  <si>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</si>
  <si>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</si>
  <si>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</si>
  <si>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</si>
  <si>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</si>
  <si>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</si>
  <si>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</si>
  <si>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mt35ate010a</t>
  </si>
  <si>
    <t xml:space="preserve">Ud</t>
  </si>
  <si>
    <t xml:space="preserve">Electrodo dinámico para red de toma de tierra, de 28 mm de diámetro y 2,5 m de longitud, de larga duración, con efecto condensador.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</si>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</sst>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224.68</v>
      </c>
      <c r="G10" s="12">
        <f ca="1">ROUND(INDIRECT(ADDRESS(ROW()+(0), COLUMN()+(-2), 1))*INDIRECT(ADDRESS(ROW()+(0), COLUMN()+(-1), 1)), 2)</f>
        <v>224.68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862.52</v>
      </c>
      <c r="G11" s="12">
        <f ca="1">ROUND(INDIRECT(ADDRESS(ROW()+(0), COLUMN()+(-2), 1))*INDIRECT(ADDRESS(ROW()+(0), COLUMN()+(-1), 1)), 2)</f>
        <v>862.52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181.69</v>
      </c>
      <c r="G12" s="12">
        <f ca="1">ROUND(INDIRECT(ADDRESS(ROW()+(0), COLUMN()+(-2), 1))*INDIRECT(ADDRESS(ROW()+(0), COLUMN()+(-1), 1)), 2)</f>
        <v>181.69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53.69</v>
      </c>
      <c r="G13" s="12">
        <f ca="1">ROUND(INDIRECT(ADDRESS(ROW()+(0), COLUMN()+(-2), 1))*INDIRECT(ADDRESS(ROW()+(0), COLUMN()+(-1), 1)), 2)</f>
        <v>3301.94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10.19</v>
      </c>
      <c r="G14" s="12">
        <f ca="1">ROUND(INDIRECT(ADDRESS(ROW()+(0), COLUMN()+(-2), 1))*INDIRECT(ADDRESS(ROW()+(0), COLUMN()+(-1), 1)), 2)</f>
        <v>163.04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</v>
      </c>
      <c r="G15" s="12">
        <f ca="1">ROUND(INDIRECT(ADDRESS(ROW()+(0), COLUMN()+(-2), 1))*INDIRECT(ADDRESS(ROW()+(0), COLUMN()+(-1), 1)), 2)</f>
        <v>460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270.73</v>
      </c>
      <c r="G16" s="12">
        <f ca="1">ROUND(INDIRECT(ADDRESS(ROW()+(0), COLUMN()+(-2), 1))*INDIRECT(ADDRESS(ROW()+(0), COLUMN()+(-1), 1)), 2)</f>
        <v>270.73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252.1</v>
      </c>
      <c r="G17" s="12">
        <f ca="1">ROUND(INDIRECT(ADDRESS(ROW()+(0), COLUMN()+(-2), 1))*INDIRECT(ADDRESS(ROW()+(0), COLUMN()+(-1), 1)), 2)</f>
        <v>252.1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30.46</v>
      </c>
      <c r="G18" s="12">
        <f ca="1">ROUND(INDIRECT(ADDRESS(ROW()+(0), COLUMN()+(-2), 1))*INDIRECT(ADDRESS(ROW()+(0), COLUMN()+(-1), 1)), 2)</f>
        <v>60.92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492.01</v>
      </c>
      <c r="G19" s="12">
        <f ca="1">ROUND(INDIRECT(ADDRESS(ROW()+(0), COLUMN()+(-2), 1))*INDIRECT(ADDRESS(ROW()+(0), COLUMN()+(-1), 1)), 2)</f>
        <v>492.01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39.33</v>
      </c>
      <c r="G20" s="12">
        <f ca="1">ROUND(INDIRECT(ADDRESS(ROW()+(0), COLUMN()+(-2), 1))*INDIRECT(ADDRESS(ROW()+(0), COLUMN()+(-1), 1)), 2)</f>
        <v>39.33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53.44</v>
      </c>
      <c r="G21" s="12">
        <f ca="1">ROUND(INDIRECT(ADDRESS(ROW()+(0), COLUMN()+(-2), 1))*INDIRECT(ADDRESS(ROW()+(0), COLUMN()+(-1), 1)), 2)</f>
        <v>53.44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123.56</v>
      </c>
      <c r="G22" s="12">
        <f ca="1">ROUND(INDIRECT(ADDRESS(ROW()+(0), COLUMN()+(-2), 1))*INDIRECT(ADDRESS(ROW()+(0), COLUMN()+(-1), 1)), 2)</f>
        <v>370.68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93.68</v>
      </c>
      <c r="G23" s="12">
        <f ca="1">ROUND(INDIRECT(ADDRESS(ROW()+(0), COLUMN()+(-2), 1))*INDIRECT(ADDRESS(ROW()+(0), COLUMN()+(-1), 1)), 2)</f>
        <v>187.36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47.04</v>
      </c>
      <c r="G24" s="12">
        <f ca="1">ROUND(INDIRECT(ADDRESS(ROW()+(0), COLUMN()+(-2), 1))*INDIRECT(ADDRESS(ROW()+(0), COLUMN()+(-1), 1)), 2)</f>
        <v>94.08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19.92</v>
      </c>
      <c r="G25" s="12">
        <f ca="1">ROUND(INDIRECT(ADDRESS(ROW()+(0), COLUMN()+(-2), 1))*INDIRECT(ADDRESS(ROW()+(0), COLUMN()+(-1), 1)), 2)</f>
        <v>39.84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352.65</v>
      </c>
      <c r="G26" s="12">
        <f ca="1">ROUND(INDIRECT(ADDRESS(ROW()+(0), COLUMN()+(-2), 1))*INDIRECT(ADDRESS(ROW()+(0), COLUMN()+(-1), 1)), 2)</f>
        <v>352.65</v>
      </c>
    </row>
    <row r="27" spans="1:7" ht="24.0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93.55</v>
      </c>
      <c r="G27" s="14">
        <f ca="1">ROUND(INDIRECT(ADDRESS(ROW()+(0), COLUMN()+(-2), 1))*INDIRECT(ADDRESS(ROW()+(0), COLUMN()+(-1), 1)), 2)</f>
        <v>187.1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7594.11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13.5</v>
      </c>
      <c r="F30" s="12">
        <v>22.74</v>
      </c>
      <c r="G30" s="12">
        <f ca="1">ROUND(INDIRECT(ADDRESS(ROW()+(0), COLUMN()+(-2), 1))*INDIRECT(ADDRESS(ROW()+(0), COLUMN()+(-1), 1)), 2)</f>
        <v>306.99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13.5</v>
      </c>
      <c r="F31" s="14">
        <v>20.98</v>
      </c>
      <c r="G31" s="14">
        <f ca="1">ROUND(INDIRECT(ADDRESS(ROW()+(0), COLUMN()+(-2), 1))*INDIRECT(ADDRESS(ROW()+(0), COLUMN()+(-1), 1)), 2)</f>
        <v>283.23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590.22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8184.33</v>
      </c>
      <c r="G34" s="14">
        <f ca="1">ROUND(INDIRECT(ADDRESS(ROW()+(0), COLUMN()+(-2), 1))*INDIRECT(ADDRESS(ROW()+(0), COLUMN()+(-1), 1))/100, 2)</f>
        <v>163.69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8348.02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