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<sst xmlns="http://schemas.openxmlformats.org/spreadsheetml/2006/main" count="47" uniqueCount="47">
  <si>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</si>
  <si>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IFD020</t>
  </si>
  <si>
    <t xml:space="preserve">Ud</t>
  </si>
  <si>
    <t xml:space="preserve">Depósito auxiliar de alimentación.</t>
  </si>
  <si>
    <r>
      <rPr>
        <sz val="8.25"/>
        <color rgb="FF000000"/>
        <rFont val="Arial"/>
        <family val="2"/>
      </rPr>
      <t xml:space="preserve">Depósito auxiliar de alimentación de poliéster reforzado con fibra de vidrio, cilíndrico, de 200 l, con válvula de corte de compuerta de 1" DN 25 mm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</si>
  <si>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</si>
  <si>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</si>
  <si>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</si>
  <si>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</si>
  <si>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</si>
  <si>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</si>
  <si>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</si>
  <si>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</si>
  <si>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</si>
  <si>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</si>
  <si>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</si>
  <si>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</si>
  <si>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</si>
  <si>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</si>
  <si>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</si>
  <si>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</si>
  <si>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mt37dps020a</t>
  </si>
  <si>
    <t xml:space="preserve">Ud</t>
  </si>
  <si>
    <t xml:space="preserve">Depósito de poliéster reforzado con fibra de vidrio, cilíndrico, de 200 l, con tapa, aireador y rebosadero, para colocar en superficie.</t>
  </si>
  <si>
    <t xml:space="preserve">mt37inl010</t>
  </si>
  <si>
    <t xml:space="preserve">Ud</t>
  </si>
  <si>
    <t xml:space="preserve">Interruptor de nivel de 10 A, con boya, contrapeso y cable.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</si>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</sst>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4.95</v>
      </c>
      <c r="G10" s="12">
        <f ca="1">ROUND(INDIRECT(ADDRESS(ROW()+(0), COLUMN()+(-2), 1))*INDIRECT(ADDRESS(ROW()+(0), COLUMN()+(-1), 1)), 2)</f>
        <v>4.95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9.14</v>
      </c>
      <c r="G11" s="12">
        <f ca="1">ROUND(INDIRECT(ADDRESS(ROW()+(0), COLUMN()+(-2), 1))*INDIRECT(ADDRESS(ROW()+(0), COLUMN()+(-1), 1)), 2)</f>
        <v>18.28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67.95</v>
      </c>
      <c r="G12" s="12">
        <f ca="1">ROUND(INDIRECT(ADDRESS(ROW()+(0), COLUMN()+(-2), 1))*INDIRECT(ADDRESS(ROW()+(0), COLUMN()+(-1), 1)), 2)</f>
        <v>67.95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170.05</v>
      </c>
      <c r="G13" s="12">
        <f ca="1">ROUND(INDIRECT(ADDRESS(ROW()+(0), COLUMN()+(-2), 1))*INDIRECT(ADDRESS(ROW()+(0), COLUMN()+(-1), 1)), 2)</f>
        <v>170.05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15</v>
      </c>
      <c r="G14" s="12">
        <f ca="1">ROUND(INDIRECT(ADDRESS(ROW()+(0), COLUMN()+(-2), 1))*INDIRECT(ADDRESS(ROW()+(0), COLUMN()+(-1), 1)), 2)</f>
        <v>30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0.71</v>
      </c>
      <c r="F18" s="12">
        <v>22.74</v>
      </c>
      <c r="G18" s="12">
        <f ca="1">ROUND(INDIRECT(ADDRESS(ROW()+(0), COLUMN()+(-2), 1))*INDIRECT(ADDRESS(ROW()+(0), COLUMN()+(-1), 1)), 2)</f>
        <v>16.15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0.71</v>
      </c>
      <c r="F19" s="12">
        <v>20.98</v>
      </c>
      <c r="G19" s="12">
        <f ca="1">ROUND(INDIRECT(ADDRESS(ROW()+(0), COLUMN()+(-2), 1))*INDIRECT(ADDRESS(ROW()+(0), COLUMN()+(-1), 1)), 2)</f>
        <v>14.9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0.25</v>
      </c>
      <c r="F20" s="14">
        <v>22.74</v>
      </c>
      <c r="G20" s="14">
        <f ca="1">ROUND(INDIRECT(ADDRESS(ROW()+(0), COLUMN()+(-2), 1))*INDIRECT(ADDRESS(ROW()+(0), COLUMN()+(-1), 1)), 2)</f>
        <v>5.69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1))), 2)</f>
        <v>36.74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1)),INDIRECT(ADDRESS(ROW()+(-7), COLUMN()+(1), 1))), 2)</f>
        <v>329.37</v>
      </c>
      <c r="G23" s="14">
        <f ca="1">ROUND(INDIRECT(ADDRESS(ROW()+(0), COLUMN()+(-2), 1))*INDIRECT(ADDRESS(ROW()+(0), COLUMN()+(-1), 1))/100, 2)</f>
        <v>6.59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1)),INDIRECT(ADDRESS(ROW()+(-8), COLUMN()+(0), 1))), 2)</f>
        <v>335.96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