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<sst xmlns="http://schemas.openxmlformats.org/spreadsheetml/2006/main" count="43" uniqueCount="43">
  <si>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</si>
  <si>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IFA005</t>
  </si>
  <si>
    <t xml:space="preserve">m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</si>
  <si>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</si>
  <si>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tubo de polietileno PE 100, de 32 mm de diámetro exterior, PN=10 atm y 2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Incluso, accesorios y piezas especiales. El precio no incluye el levantado del firme existente, la excavación, el relleno principal ni la reposición posterior del firme.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</si>
  <si>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</si>
  <si>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</si>
  <si>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</si>
  <si>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</si>
  <si>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</si>
  <si>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</si>
  <si>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</si>
  <si>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</si>
  <si>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</si>
  <si>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</si>
  <si>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mt37tpa011c</t>
  </si>
  <si>
    <t xml:space="preserve">m</t>
  </si>
  <si>
    <t xml:space="preserve">Acometida de polietileno PE 100, de 32 mm de diámetro exterior, PN=10 atm y 2 mm de espesor, según UNE-EN 12201-2, incluso accesorios de conexión y piezas especiales.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</si>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</sst>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0.112</v>
      </c>
      <c r="G10" s="12">
        <v>14.3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1.18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0.347</v>
      </c>
      <c r="G14" s="14">
        <v>3.92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</v>
      </c>
      <c r="G17" s="12">
        <v>22.13</v>
      </c>
      <c r="H17" s="12">
        <f ca="1">ROUND(INDIRECT(ADDRESS(ROW()+(0), COLUMN()+(-2), 1))*INDIRECT(ADDRESS(ROW()+(0), COLUMN()+(-1), 1)), 2)</f>
        <v>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0.317</v>
      </c>
      <c r="G18" s="12">
        <v>20.78</v>
      </c>
      <c r="H18" s="12">
        <f ca="1">ROUND(INDIRECT(ADDRESS(ROW()+(0), COLUMN()+(-2), 1))*INDIRECT(ADDRESS(ROW()+(0), COLUMN()+(-1), 1)), 2)</f>
        <v>6.59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0.36</v>
      </c>
      <c r="G19" s="12">
        <v>22.74</v>
      </c>
      <c r="H19" s="12">
        <f ca="1">ROUND(INDIRECT(ADDRESS(ROW()+(0), COLUMN()+(-2), 1))*INDIRECT(ADDRESS(ROW()+(0), COLUMN()+(-1), 1)), 2)</f>
        <v>8.19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0.36</v>
      </c>
      <c r="G20" s="14">
        <v>20.98</v>
      </c>
      <c r="H20" s="14">
        <f ca="1">ROUND(INDIRECT(ADDRESS(ROW()+(0), COLUMN()+(-2), 1))*INDIRECT(ADDRESS(ROW()+(0), COLUMN()+(-1), 1)), 2)</f>
        <v>7.55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28.97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4</v>
      </c>
      <c r="G23" s="14">
        <f ca="1">ROUND(SUM(INDIRECT(ADDRESS(ROW()+(-2), COLUMN()+(1), 1)),INDIRECT(ADDRESS(ROW()+(-8), COLUMN()+(1), 1)),INDIRECT(ADDRESS(ROW()+(-11), COLUMN()+(1), 1))), 2)</f>
        <v>33.11</v>
      </c>
      <c r="H23" s="14">
        <f ca="1">ROUND(INDIRECT(ADDRESS(ROW()+(0), COLUMN()+(-2), 1))*INDIRECT(ADDRESS(ROW()+(0), COLUMN()+(-1), 1))/100, 2)</f>
        <v>1.32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34.43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