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<sst xmlns="http://schemas.openxmlformats.org/spreadsheetml/2006/main" count="53" uniqueCount="53">
  <si>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</si>
  <si>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ICX060</t>
  </si>
  <si>
    <t xml:space="preserve">Ud</t>
  </si>
  <si>
    <t xml:space="preserve">Sistema centralizado de control "DAIKIN".</t>
  </si>
  <si>
    <r>
      <rPr>
        <sz val="8.25"/>
        <color rgb="FF000000"/>
        <rFont val="Arial"/>
        <family val="2"/>
      </rPr>
      <t xml:space="preserve">Sistema centralizado de control Acuazone "DAIKIN", formado por: placa central de sistema, modelo ES.DKNHCENTRAL; central de producción, modelo ES.DKNHGATE; termostato principal, modelo ES.DKNHCONTROL1; módulo para regulación de fancoil, modelo ES.DKNHFCU; centralita de regulación, para la gestión de hasta 8 termostatos y cabezales electrotérmicos, modelo ES.DKNHRAD; termostatos simplificados, modelo ES.DKNHCONTROL2; módulos para control de termostatos, modelo ES.DKNHZONA; cabezales electrotérmicos, modelo EKWCVATR1V3; cable eléctrico con conductor de cobre electrolítico recocido sin estañar, modelo AZX6CABLEBUS15.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</si>
  <si>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</si>
  <si>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</si>
  <si>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</si>
  <si>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</si>
  <si>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</si>
  <si>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</si>
  <si>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</si>
  <si>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mt38dai200a</t>
  </si>
  <si>
    <t xml:space="preserve">Ud</t>
  </si>
  <si>
    <t xml:space="preserve">Placa central de sistema, modelo ES.DKNHCENTRAL "DAIKIN", para la gestión del sistema y comunicación entre la central de producción y el bus de datos que une el resto de componentes del sistema.</t>
  </si>
  <si>
    <t xml:space="preserve">mt38dai201a</t>
  </si>
  <si>
    <t xml:space="preserve">Ud</t>
  </si>
  <si>
    <t xml:space="preserve">Central de producción, modelo ES.DKNHGATE "DAIKIN", para la gestión del equipo de aerotermia, control de la temperatura de hasta 32 zonas, programación horaria, control de la temperatura de A.C.S., y posibilidad de control remoto desde smartphone o tablet mediante App y por voz mediante Amazon Alexa o Google Home.</t>
  </si>
  <si>
    <t xml:space="preserve">mt38dai202a</t>
  </si>
  <si>
    <t xml:space="preserve">Ud</t>
  </si>
  <si>
    <t xml:space="preserve">Termostato principal, modelo ES.DKNHCONTROL1 "DAIKIN", con pantalla táctil capacitiva de 3,5",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 y ajuste de la temperatura a través de la información climática.</t>
  </si>
  <si>
    <t xml:space="preserve">mt38dai205a</t>
  </si>
  <si>
    <t xml:space="preserve">Ud</t>
  </si>
  <si>
    <t xml:space="preserve">Módulo para regulación de fancoil, modelo ES.DKNHFCU "DAIKIN", con entradas para la sonda de la batería de agua y la sonda de temperatura ambiente.</t>
  </si>
  <si>
    <t xml:space="preserve">mt38dai203a</t>
  </si>
  <si>
    <t xml:space="preserve">Ud</t>
  </si>
  <si>
    <t xml:space="preserve">Centralita de regulación, para la gestión de hasta 8 termostatos y cabezales electrotérmicos, modelo ES.DKNHRAD "DAIKIN", mediante relés de 10 A.</t>
  </si>
  <si>
    <t xml:space="preserve">mt38dai207a</t>
  </si>
  <si>
    <t xml:space="preserve">Ud</t>
  </si>
  <si>
    <t xml:space="preserve">Termostato simplificado, modelo ES.DKNHCONTROL2 "DAIKIN", con sensor de temperatura, sensor de humedad y ajuste de la temperatura de consigna en pasos de 3°C.</t>
  </si>
  <si>
    <t xml:space="preserve">mt38dai204a</t>
  </si>
  <si>
    <t xml:space="preserve">Ud</t>
  </si>
  <si>
    <t xml:space="preserve">Módulo para control de termostato, modelo ES.DKNHZONA "DAIKIN".</t>
  </si>
  <si>
    <t xml:space="preserve">mt38dai101a</t>
  </si>
  <si>
    <t xml:space="preserve">Ud</t>
  </si>
  <si>
    <t xml:space="preserve">Cabezal electrotérmico, modelo EKWCVATR1V3 "DAIKIN", de dimensiones 48,4x44,3x50,3 mm y alimentación monofásica (230V/50Hz).</t>
  </si>
  <si>
    <t xml:space="preserve">mt38dai208a</t>
  </si>
  <si>
    <t xml:space="preserve">m</t>
  </si>
  <si>
    <t xml:space="preserve">Cable eléctrico con conductor de cobre electrolítico recocido sin estañar, modelo AZX6CABLEBUS15 "DAIKIN", de 2x0,5+2x0,22 mm² de sección, suministrado en rollos de 15 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</si>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</sst>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</v>
      </c>
      <c r="H10" s="12">
        <f ca="1">ROUND(INDIRECT(ADDRESS(ROW()+(0), COLUMN()+(-2), 1))*INDIRECT(ADDRESS(ROW()+(0), COLUMN()+(-1), 1)), 2)</f>
        <v>316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229</v>
      </c>
      <c r="H11" s="12">
        <f ca="1">ROUND(INDIRECT(ADDRESS(ROW()+(0), COLUMN()+(-2), 1))*INDIRECT(ADDRESS(ROW()+(0), COLUMN()+(-1), 1)), 2)</f>
        <v>229</v>
      </c>
    </row>
    <row r="12" spans="1:8" ht="87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201</v>
      </c>
      <c r="H12" s="12">
        <f ca="1">ROUND(INDIRECT(ADDRESS(ROW()+(0), COLUMN()+(-2), 1))*INDIRECT(ADDRESS(ROW()+(0), COLUMN()+(-1), 1)), 2)</f>
        <v>201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</v>
      </c>
      <c r="H13" s="12">
        <f ca="1">ROUND(INDIRECT(ADDRESS(ROW()+(0), COLUMN()+(-2), 1))*INDIRECT(ADDRESS(ROW()+(0), COLUMN()+(-1), 1)), 2)</f>
        <v>229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189</v>
      </c>
      <c r="H14" s="12">
        <f ca="1">ROUND(INDIRECT(ADDRESS(ROW()+(0), COLUMN()+(-2), 1))*INDIRECT(ADDRESS(ROW()+(0), COLUMN()+(-1), 1)), 2)</f>
        <v>189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109</v>
      </c>
      <c r="H15" s="12">
        <f ca="1">ROUND(INDIRECT(ADDRESS(ROW()+(0), COLUMN()+(-2), 1))*INDIRECT(ADDRESS(ROW()+(0), COLUMN()+(-1), 1)), 2)</f>
        <v>218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70</v>
      </c>
      <c r="H16" s="12">
        <f ca="1">ROUND(INDIRECT(ADDRESS(ROW()+(0), COLUMN()+(-2), 1))*INDIRECT(ADDRESS(ROW()+(0), COLUMN()+(-1), 1)), 2)</f>
        <v>140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40</v>
      </c>
      <c r="H17" s="12">
        <f ca="1">ROUND(INDIRECT(ADDRESS(ROW()+(0), COLUMN()+(-2), 1))*INDIRECT(ADDRESS(ROW()+(0), COLUMN()+(-1), 1)), 2)</f>
        <v>80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15</v>
      </c>
      <c r="G18" s="14">
        <v>2.2</v>
      </c>
      <c r="H18" s="14">
        <f ca="1">ROUND(INDIRECT(ADDRESS(ROW()+(0), COLUMN()+(-2), 1))*INDIRECT(ADDRESS(ROW()+(0), COLUMN()+(-1), 1)), 2)</f>
        <v>33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</v>
      </c>
      <c r="G21" s="12">
        <v>22.74</v>
      </c>
      <c r="H21" s="12">
        <f ca="1">ROUND(INDIRECT(ADDRESS(ROW()+(0), COLUMN()+(-2), 1))*INDIRECT(ADDRESS(ROW()+(0), COLUMN()+(-1), 1)), 2)</f>
        <v>4.55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0.16</v>
      </c>
      <c r="G22" s="14">
        <v>20.98</v>
      </c>
      <c r="H22" s="14">
        <f ca="1">ROUND(INDIRECT(ADDRESS(ROW()+(0), COLUMN()+(-2), 1))*INDIRECT(ADDRESS(ROW()+(0), COLUMN()+(-1), 1)), 2)</f>
        <v>3.36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7.91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1642.91</v>
      </c>
      <c r="H25" s="14">
        <f ca="1">ROUND(INDIRECT(ADDRESS(ROW()+(0), COLUMN()+(-2), 1))*INDIRECT(ADDRESS(ROW()+(0), COLUMN()+(-1), 1))/100, 2)</f>
        <v>32.86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1675.77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