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<sst xmlns="http://schemas.openxmlformats.org/spreadsheetml/2006/main" count="45" uniqueCount="45">
  <si>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</si>
  <si>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ICE045</t>
  </si>
  <si>
    <t xml:space="preserve">Ud</t>
  </si>
  <si>
    <t xml:space="preserve">Panel.</t>
  </si>
  <si>
    <r>
      <rPr>
        <sz val="8.25"/>
        <color rgb="FF000000"/>
        <rFont val="Arial"/>
        <family val="2"/>
      </rPr>
      <t xml:space="preserve">Panel simple, de chapa de acero, en instalaciones de agua caliente hasta 6 bar y 110°C, de 300x300x47 mm, emisión calorífica 86 kcal/h para una diferencia media de temperatura de 50°C entre el radiador y el ambiente, según UNE-EN 442-1, incluso tapones, reducciones y juntas, en instalación de calefacción centralizada por agua, con sistema bitubo. Incluso llave de paso termostática, detentor, purgador automático, anclajes, soportes, racores de conexión a la tubería de distribución, plafones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</si>
  <si>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</si>
  <si>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</si>
  <si>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</si>
  <si>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</si>
  <si>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</si>
  <si>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</si>
  <si>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</si>
  <si>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mt38emi300aaa1</t>
  </si>
  <si>
    <t xml:space="preserve">Ud</t>
  </si>
  <si>
    <t xml:space="preserve">Panel simple, de chapa de acero, en instalaciones de agua caliente hasta 6 bar y 110°C, de 300x300x47 mm, emisión calorífica 86 kcal/h para una diferencia media de temperatura de 50°C entre el radiador y el ambiente, según UNE-EN 442-1, incluso tapones, reducciones y juntas.</t>
  </si>
  <si>
    <t xml:space="preserve">mt38emi301</t>
  </si>
  <si>
    <t xml:space="preserve">Ud</t>
  </si>
  <si>
    <t xml:space="preserve">Kit para montaje de radiador de chapa de acero, compuesto por soportes, purgador automático, spray de pintura para retoques y demás accesorios necesarios.</t>
  </si>
  <si>
    <t xml:space="preserve">mt38emi113</t>
  </si>
  <si>
    <t xml:space="preserve">Ud</t>
  </si>
  <si>
    <t xml:space="preserve">Kit para conexión de radiador de chapa de acero a la tubería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</si>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</sst>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9.7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23</v>
      </c>
      <c r="J10" s="12">
        <f ca="1">ROUND(INDIRECT(ADDRESS(ROW()+(0), COLUMN()+(-3), 1))*INDIRECT(ADDRESS(ROW()+(0), COLUMN()+(-1), 1)), 2)</f>
        <v>23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8.6</v>
      </c>
      <c r="J11" s="12">
        <f ca="1">ROUND(INDIRECT(ADDRESS(ROW()+(0), COLUMN()+(-3), 1))*INDIRECT(ADDRESS(ROW()+(0), COLUMN()+(-1), 1)), 2)</f>
        <v>8.6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1</v>
      </c>
      <c r="H12" s="13"/>
      <c r="I12" s="14">
        <v>25.8</v>
      </c>
      <c r="J12" s="14">
        <f ca="1">ROUND(INDIRECT(ADDRESS(ROW()+(0), COLUMN()+(-3), 1))*INDIRECT(ADDRESS(ROW()+(0), COLUMN()+(-1), 1)), 2)</f>
        <v>25.8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57.4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0.33</v>
      </c>
      <c r="H15" s="11"/>
      <c r="I15" s="12">
        <v>22.74</v>
      </c>
      <c r="J15" s="12">
        <f ca="1">ROUND(INDIRECT(ADDRESS(ROW()+(0), COLUMN()+(-3), 1))*INDIRECT(ADDRESS(ROW()+(0), COLUMN()+(-1), 1)), 2)</f>
        <v>7.5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0.33</v>
      </c>
      <c r="H16" s="13"/>
      <c r="I16" s="14">
        <v>20.98</v>
      </c>
      <c r="J16" s="14">
        <f ca="1">ROUND(INDIRECT(ADDRESS(ROW()+(0), COLUMN()+(-3), 1))*INDIRECT(ADDRESS(ROW()+(0), COLUMN()+(-1), 1)), 2)</f>
        <v>6.92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14.42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71.82</v>
      </c>
      <c r="J19" s="14">
        <f ca="1">ROUND(INDIRECT(ADDRESS(ROW()+(0), COLUMN()+(-3), 1))*INDIRECT(ADDRESS(ROW()+(0), COLUMN()+(-1), 1))/100, 2)</f>
        <v>1.44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73.26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